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11640" activeTab="0"/>
  </bookViews>
  <sheets>
    <sheet name="Jail Strip Search Class Cases" sheetId="1" r:id="rId1"/>
  </sheets>
  <definedNames>
    <definedName name="_xlnm._FilterDatabase" localSheetId="0" hidden="1">'Jail Strip Search Class Cases'!$A$1:$R$93</definedName>
  </definedNames>
  <calcPr fullCalcOnLoad="1"/>
</workbook>
</file>

<file path=xl/sharedStrings.xml><?xml version="1.0" encoding="utf-8"?>
<sst xmlns="http://schemas.openxmlformats.org/spreadsheetml/2006/main" count="1086" uniqueCount="647">
  <si>
    <t>JC-IL-0028</t>
  </si>
  <si>
    <t>Raymundo v. Winnebago County</t>
  </si>
  <si>
    <t>3:07-CV-50087</t>
  </si>
  <si>
    <t>JC-NJ-0021</t>
  </si>
  <si>
    <t>Garcia v. Ocean County</t>
  </si>
  <si>
    <t>3:04-cv-03708-GEB-JJH</t>
  </si>
  <si>
    <t>Individuals subjected to strip-searches at the Ocean County Correctional Facility</t>
  </si>
  <si>
    <t>JC-NM-0003</t>
  </si>
  <si>
    <t>Leyba v. Santa Fe County</t>
  </si>
  <si>
    <t>6:05-cv-00036-BB-ACT</t>
  </si>
  <si>
    <t>All who, from January 12, 2002 to the present, were arrested and subjected to a strip search and/or body cavity search at the Santa Fe County Detention Facility without reasonable suspicion of the discovery of contraband or weapons.</t>
  </si>
  <si>
    <t>JC-NM-0004</t>
  </si>
  <si>
    <t>Lira v. Dona Ana County</t>
  </si>
  <si>
    <t>1:06-cv-00179-WJ-WPL</t>
  </si>
  <si>
    <t>All persons who, from March 3, 2003 to the present, were arrested and subjected to a strip search and/or body cavity search at the Dona Ana County Detention Facility without reasonable suspicion of contraband or weapons.</t>
  </si>
  <si>
    <t>JC-NM-0006</t>
  </si>
  <si>
    <t>Allison v. Lincoln County</t>
  </si>
  <si>
    <t>1:05-cv-00881-WJ-WDS</t>
  </si>
  <si>
    <t>JC-CA-0007</t>
  </si>
  <si>
    <t>Bull v. City and County of San Francisco</t>
  </si>
  <si>
    <t>3:03-cv-01840-CRB</t>
  </si>
  <si>
    <t>All persons who from 2/10/00 - present were arrested and subjected to a pre-arraignment strip search at the San Francisco Jail without defendants having a reasonable suspicion that the search would be productive of contraband or weapons.</t>
  </si>
  <si>
    <t>JC-CA-0019</t>
  </si>
  <si>
    <t>Cruz v. Vasquez</t>
  </si>
  <si>
    <t>No. C95 20776</t>
  </si>
  <si>
    <t>JC-CA-0020</t>
  </si>
  <si>
    <t>Chatoian v. Marin County, California</t>
  </si>
  <si>
    <t>C-04-2790-MJJ</t>
  </si>
  <si>
    <t>Those who since July 12, 2002 were subjected by defendants to pre-arraignment strip and/or visual body cavity searches without defendants having a reasonable suspicion that the searches would be productive of contraband or weapons.</t>
  </si>
  <si>
    <t>JC-CA-0021</t>
  </si>
  <si>
    <t>Musso v. County of Los Angeles</t>
  </si>
  <si>
    <t>BC249462</t>
  </si>
  <si>
    <t>23 female arrestees who were part of a group of bicyclists engaged in a protest at the 2000 Democratic National Convention that were arrested for misdemeanor violations and were then subjected to pre-arraignment strip searches and visual body cavity exams</t>
  </si>
  <si>
    <t>JC-CA-0023</t>
  </si>
  <si>
    <t>Gallagher v. San Mateo County, California</t>
  </si>
  <si>
    <t>04-0448 SBA</t>
  </si>
  <si>
    <t>Persons who from 7/10/03 to the present were arrested and subjected to a prearraignment strip and/or visual body cavity search at the San Mateo Jail without defendants having a reasonable suspicion that the search would be productive of contraband.</t>
  </si>
  <si>
    <t>JC-CA-0024</t>
  </si>
  <si>
    <t>Butler v. Santa Cruz County</t>
  </si>
  <si>
    <t>5:07-cv-00941-JF</t>
  </si>
  <si>
    <t>Those who were subject to unreasonable strip and/or visual body cavity searches by the Defendants at the Santa Cruz County Jail without Defendants having a reasonable suspicion that the searches would be productive of contraband.</t>
  </si>
  <si>
    <t>JC-CA-0028</t>
  </si>
  <si>
    <t>Sanchez v. Placer County</t>
  </si>
  <si>
    <t>2:05-CV-02231</t>
  </si>
  <si>
    <t>All persons who, from 2003 until the present were arrested and subjected to a pre-arraignment strip search at the Placer County Jail without defendants having a reasonable suspicion that the search would be productive of contraband.</t>
  </si>
  <si>
    <t>JC-CA-0029</t>
  </si>
  <si>
    <t>Schaffer v. Alameda County</t>
  </si>
  <si>
    <t>06-0310</t>
  </si>
  <si>
    <t>All persons who from 2004-Present were arrested and subjected to a strip search at the ALAMEDA County Jail without the defendants having a reasonable suspicion that the search would be productive of contraband.</t>
  </si>
  <si>
    <t>JC-CA-0032</t>
  </si>
  <si>
    <t>Todd v. Solano County</t>
  </si>
  <si>
    <t>2:07-cv-00726-FCD-EFB</t>
  </si>
  <si>
    <t>CA residents arrested from 04/16/2005 through 04/16/2007 who were subjected to strip / cavity searches at the Solano County Jail prior to being arraigned and without reasonable suspicion.</t>
  </si>
  <si>
    <t>JC-CA-0033</t>
  </si>
  <si>
    <t>Williams v. County of Los Angeles</t>
  </si>
  <si>
    <t>2:97-cv-03826-CW</t>
  </si>
  <si>
    <t>Persons who: were not released from L.A. County Jail within a reasonable amount of time; and/or were unlawfully strip searched at the jail; and/or were held unlawfully on someone else's warrant.</t>
  </si>
  <si>
    <t>Unknown</t>
  </si>
  <si>
    <t>JC-CA-0042</t>
  </si>
  <si>
    <t>Barnett v. County of Contra Costa</t>
  </si>
  <si>
    <t>3:04-cv-04437-TEH</t>
  </si>
  <si>
    <t>Those who were subjected by defendants to pre-arraignment strip and/or visual body cavity searches without defendants having, and recording in writing, a reasonable suspicion that the searches would be productive of contraband or weapons.</t>
  </si>
  <si>
    <t>JC-CA-0043</t>
  </si>
  <si>
    <t>Bull v. County of Sacramento</t>
  </si>
  <si>
    <t>01AS01545</t>
  </si>
  <si>
    <t>People booked at the Sacramento County Main Jail between March 14, 2000, and June 6, 2003, on an infraction or misdemeanor offense or felony offense not involving violence, drugs or weapons and subjected to a strip search before arraignment.</t>
  </si>
  <si>
    <t>JC-CA-0044</t>
  </si>
  <si>
    <t>Craft v. County of San Bernardino</t>
  </si>
  <si>
    <t>5:05-cv-00359-SGL-OP</t>
  </si>
  <si>
    <t>Four classes certified: (1) Pre-Arraignment Arrestees (three sub-classes), (2) Court Returns Entitled to Release, (3) Challenge to Manner in Which Searches are Conducted, and (4) Transports.</t>
  </si>
  <si>
    <t>JC-CA-0047</t>
  </si>
  <si>
    <t>Streit v. County of Los Angeles</t>
  </si>
  <si>
    <t>2:98-cv-09575-CW</t>
  </si>
  <si>
    <t>Consolidated cases contain three classes of situations to which individuals had been subjected that would make them eligible to join the class action: (1) Overdetentions, (2) Body Cavity Search, (3) Wrong Warrant.</t>
  </si>
  <si>
    <t>JC-CA-0053</t>
  </si>
  <si>
    <t>Gamino v. Ventura County</t>
  </si>
  <si>
    <t>2:02-cv-09785-CBM-E</t>
  </si>
  <si>
    <t>All persons who were arrested under Health and Safety Code subsection 11550 and strip searched in Ventura County between 12/24/01 and 3/27/03.</t>
  </si>
  <si>
    <t>JC-CA-0056</t>
  </si>
  <si>
    <t>Riley v. Los Angeles County</t>
  </si>
  <si>
    <t>BC239825</t>
  </si>
  <si>
    <t>Individuals detailed at the LA County jails and subjected to 1) overdetention; 2) strip and/or visual body cavity searches; and/or 3) wrong warrant arrests and detentions.</t>
  </si>
  <si>
    <t>JC-CT-0002</t>
  </si>
  <si>
    <t>Foreman v. Connecticut</t>
  </si>
  <si>
    <t>3:01-cv-00061-WIG</t>
  </si>
  <si>
    <t>All males who, after their arrest for any qualifying misdemeanor offense were required by the NHCCC between January 12, 1998 and January 12, 2001 to remove their clothing for visual inspection of their buttock and genitalia without reasonable suspicion.</t>
  </si>
  <si>
    <t>JC-DC-0004</t>
  </si>
  <si>
    <t>Bynum v. District of Columbia</t>
  </si>
  <si>
    <t>1:02-CV-00956-RCL</t>
  </si>
  <si>
    <t>Persons overdetained by the DC Department of Corrections, beginning May 16, 2002; persons scheduled to be released and subjected to strip search or visual body cavity search on return from court, without individualized suspicion.</t>
  </si>
  <si>
    <t>JC-DC-0005</t>
  </si>
  <si>
    <t>Barnes v. District of Columbia</t>
  </si>
  <si>
    <t>06-315 (RCL)</t>
  </si>
  <si>
    <t>Persons overdetained by the DC Dept. of Corrections, beginning 9/1/05; persons scheduled to be released by DC DOC and subjected to strip search or visual body cavity search on return from court, without individualized suspicion.</t>
  </si>
  <si>
    <t>JC-DC-0006</t>
  </si>
  <si>
    <t>Bame v. Clark</t>
  </si>
  <si>
    <t>05-1833</t>
  </si>
  <si>
    <t>All men arrested on 9/27/02 by DC police during mass protests in downtown DC, subjected by US Marshals to a strip, visual, body cavity seach without reasonable suspicion of contraband.  Excludes men arrested at Pershing Park on 9/27/02.</t>
  </si>
  <si>
    <t>JC-DC-0007</t>
  </si>
  <si>
    <t>Johnson v. District of Columbia</t>
  </si>
  <si>
    <t>1:02-cv-02364</t>
  </si>
  <si>
    <t>Persons arrested in DC from 12/2/99 until case termination who were taken to the Superior Court for presentment on DC warrants or code offenses and who were subjected to strip searches while waiting for presentment before a DC Superior Court judge.</t>
  </si>
  <si>
    <t>JC-FL-0012</t>
  </si>
  <si>
    <t>Haney v. Miami-Dade County</t>
  </si>
  <si>
    <t>04-20516-CIV</t>
  </si>
  <si>
    <t>All women arrested on non-felony charges from 3/1/00 - 2/28/05 who were subjected to pre-first appearance strip and/or visual body cavity searches without reasonable suspicion of contraband by any jail facility operated by Miami-Dade County.</t>
  </si>
  <si>
    <t>JC-FL-0013</t>
  </si>
  <si>
    <t>Parilla v. Eslinger</t>
  </si>
  <si>
    <t>6:05-cv-00850-GAP-KRS</t>
  </si>
  <si>
    <t>All individuals who, w/in the statute of limitations, were subjected by Defendants to pre-First Appearance strip and/or visual body cavity searches and/or unreasonably detained at the John E. Polk Correctional Facility in Seminole County.</t>
  </si>
  <si>
    <t>JC-GA-0026</t>
  </si>
  <si>
    <t>Powell v. Barrett</t>
  </si>
  <si>
    <t>1:04-cv-01100-RWS</t>
  </si>
  <si>
    <t>Separate Class Allegations for (1) Arrestee Strip Search Class, (2) Alpha Strip Search Class, (3) Court Return Strip Search Class, and (4) Overdetention Class</t>
  </si>
  <si>
    <t>JC-IL-0005</t>
  </si>
  <si>
    <t>Doe v. Calumet City, Illinois</t>
  </si>
  <si>
    <t>1:87-cv-03594</t>
  </si>
  <si>
    <t>All women who were arrested on misdemeanor or ordinance violation charges in Calumet City, Illinois between April 16, 1982 and March 31, 1988.</t>
  </si>
  <si>
    <t>JC-IL-0006</t>
  </si>
  <si>
    <t>Calvin v. Sheriff of Will County, Illinois</t>
  </si>
  <si>
    <t>1:03-cv-03086</t>
  </si>
  <si>
    <t>Individuals strip-searched by the Will County Sheriff. 2 certified subclasses: (1) misdemeanor arrestees strip searched upon arrival; (2) those strip searched after ordered released by Court.</t>
  </si>
  <si>
    <t>JC-IL-0007</t>
  </si>
  <si>
    <t>Gary v. Sheahan</t>
  </si>
  <si>
    <t>1:96-cv-07294</t>
  </si>
  <si>
    <t>All female inmates who have been or will be subjected to a strip search at the Cook County Department of Corrections (Jail) upon returning to the Jail from court after there is a judicial determinationthat there is no longer a basis for their detention.</t>
  </si>
  <si>
    <t>JC-IL-0008</t>
  </si>
  <si>
    <t>Wilkes v. Sheahan</t>
  </si>
  <si>
    <t>1:01-cv-01592</t>
  </si>
  <si>
    <t>JC-IL-0009</t>
  </si>
  <si>
    <t>Young v. County of Cook</t>
  </si>
  <si>
    <t>1:06-cv-00552</t>
  </si>
  <si>
    <t>Males subjected to a strip and/or a visual body cavity search as new detainees at Cook County Jail on or after January 30, 2004; All persons charged w/ misdemeanor not involving drugs/weapons subjected to same type of search during same time frame.</t>
  </si>
  <si>
    <t>JC-IL-0011</t>
  </si>
  <si>
    <t>Jane Does v. City of Chicago</t>
  </si>
  <si>
    <t>79 C 789</t>
  </si>
  <si>
    <t>All persons who have been or will be strip-searched without any particularized justification upon their being placed into the custody of the Winnebago County Jail.</t>
  </si>
  <si>
    <t>JC-IL-0039</t>
  </si>
  <si>
    <t>Bullock v. Sheahan</t>
  </si>
  <si>
    <t>04 C 1051</t>
  </si>
  <si>
    <t>All male inmates who, on or after 2/12/02, have been subjected a  strip search, without reasonable suspicion that the inmate is concealing a weapon or other contraband, at the Cook County Department of Corrections after return from Court</t>
  </si>
  <si>
    <t>JC-IN-0011</t>
  </si>
  <si>
    <t>Doan v. Watson</t>
  </si>
  <si>
    <t>99-0004</t>
  </si>
  <si>
    <t>All persons arrested for offenses not greater than a misdemeanorbetween 1/13/1997 and 1/13/1999 who were strip searched by the Floyd County Jail without a reasonable belief that they were carrying concealed weapons or contraband</t>
  </si>
  <si>
    <t>JC-IN-0016</t>
  </si>
  <si>
    <t>Jane Roe v. Town of Highland, IN</t>
  </si>
  <si>
    <t>87 C 236</t>
  </si>
  <si>
    <t>Women who were arrested and strip-searched by the Town ofHighland's pursuant to its blanket policy of strip searching all women detained for any offense, including traffic tickets.</t>
  </si>
  <si>
    <t>JC-IN-0017</t>
  </si>
  <si>
    <t>Noon v. Sailor</t>
  </si>
  <si>
    <t>NA99-C-0056 -H/G</t>
  </si>
  <si>
    <t>Valerie L. Noon and 102 named plaintiffs who were strip searched when they were detained in the Harrison County Jail.</t>
  </si>
  <si>
    <t>JC-KY-0005</t>
  </si>
  <si>
    <t>Price v. Jefferson County</t>
  </si>
  <si>
    <t>91-cv-0144</t>
  </si>
  <si>
    <t>All individuals who were arrested for non-violent minor offenses between April 25, 1990 and the present that were required by the Defendant to remove their clothing for visual inspection of all or part of their exposed bodies at the Jefferson County Jail.</t>
  </si>
  <si>
    <t>JC-KY-0007</t>
  </si>
  <si>
    <t>Miracle v. Bullitt County, Kentucky</t>
  </si>
  <si>
    <t>3:05-cv-00130-JBC-JDM</t>
  </si>
  <si>
    <t>All individuals arrested for minor offenses who were required to remove their clothing for a visual inspection on admission to the Jail despite the absence of any reasonable suspicion that they were carrying or concealing weapons or contraband.</t>
  </si>
  <si>
    <t>JC-KY-0012</t>
  </si>
  <si>
    <t>Black v. Franklin County, KY</t>
  </si>
  <si>
    <t>3:05-cv-00018-KKC</t>
  </si>
  <si>
    <t>Women strip-searched by officers at the Franklin County Correctional Center after having been arrested for minor offenses.</t>
  </si>
  <si>
    <t>JC-KY-0013</t>
  </si>
  <si>
    <t>Wilson v. Franklin County, KY</t>
  </si>
  <si>
    <t>3:97-cv-00035-JMH</t>
  </si>
  <si>
    <t>Individuals subjected to strip searches at the Franklin County Correctional Complex in Kentucky, including some juvenile detainees.</t>
  </si>
  <si>
    <t>JC-KY-0017</t>
  </si>
  <si>
    <t>Sutton v. Hopkins County, KY</t>
  </si>
  <si>
    <t>4:03-cv-00003-JHM-ERG</t>
  </si>
  <si>
    <t>Persons subjected to unconstitutional strip-searches on admission and/or release from the Hopkins County Jail since 1/9/02. Two subclasses: (1) those arrested for non-violent and non-drug crimes; (2) those searched prior to release.</t>
  </si>
  <si>
    <t>JC-LA-0022</t>
  </si>
  <si>
    <t>Cazenave v. Foti</t>
  </si>
  <si>
    <t>2:00-cv-01246-ALC</t>
  </si>
  <si>
    <t>Every person arrested on a 'minor offense' and confined in the Orleans Parish Criminal Sheriff's Office starting 04/25/1999 who, before his/her first court appearance, was made to expose his/her privates in the presence of deputies or other detainees.</t>
  </si>
  <si>
    <t>JC-MA-0009</t>
  </si>
  <si>
    <t>Connor v. Plymouth County</t>
  </si>
  <si>
    <t>1:00-cv-10835-RBC</t>
  </si>
  <si>
    <t>(1) women strip-searched without reasonable suspicion in the Marshfield Police Station between 05-20-97 and 01-30-00; or (2) women strip-searched without reasonable suspicion in the Plymouth County Correctional Facility between 02-23-98 and 10-1-99</t>
  </si>
  <si>
    <t>JC-MA-0010</t>
  </si>
  <si>
    <t>Mack v. Suffolk County</t>
  </si>
  <si>
    <t>No. 98-cv-12511</t>
  </si>
  <si>
    <t>Women subjected to a strip/body cavity search in the Suffolk County Jail prior to their first court appearance between 12-10-1995 and 9-20-1999.</t>
  </si>
  <si>
    <t>JC-MA-0011</t>
  </si>
  <si>
    <t>Ryan v. Garvey</t>
  </si>
  <si>
    <t>3:05-cv-30017-MAP</t>
  </si>
  <si>
    <t>All persons strip-searched at the Hampshire Jail between 01-18-02 through 11-07-02 who were not arrested on violent or drug-related charges, and/or were arrested on defaults or warrants such as court contempt charges or non-payment charges.</t>
  </si>
  <si>
    <t>JC-MA-0015</t>
  </si>
  <si>
    <t>Garvey v. MacDonald</t>
  </si>
  <si>
    <t>3:07-cv-30049-KPN</t>
  </si>
  <si>
    <t>All people strip-searched after March 28, 2004, without individualized reasonable suspicion at the Franklin County Jail.</t>
  </si>
  <si>
    <t>JC-MD-0007</t>
  </si>
  <si>
    <t>Jones v. Murphy</t>
  </si>
  <si>
    <t>1:05-cv-01287-CCB</t>
  </si>
  <si>
    <t>Persons subjected to strip searches at the Baltimore Central Booking.  4 separate classes: 1. suspicionless strip search, 2. non-private-strip search, 3. equal protection strip search, 4. underwear strip search.  Separate overdention class.</t>
  </si>
  <si>
    <t>JC-MD-0012</t>
  </si>
  <si>
    <t>Smith v. Montgomery County</t>
  </si>
  <si>
    <t>82-1323</t>
  </si>
  <si>
    <t>Temporary (less than 24 hour) detainees strip-searched at the Montgomery County Detention Center from 05-20-79 through 10-28-83 without reasonable suspicion to believe they possessed weapons or contraband.</t>
  </si>
  <si>
    <t>JC-ME-0001</t>
  </si>
  <si>
    <t>Nilsen v. York County</t>
  </si>
  <si>
    <t>2:02-cv-00212</t>
  </si>
  <si>
    <t>All people strip-searched at the York County Jail after 10-14-96 without individualized reasonable suspicion who were awaiting bail or a first hearing on charges or a warrant that did not involve a weapon, drugs, or violent felony.</t>
  </si>
  <si>
    <t>JC-ME-0004</t>
  </si>
  <si>
    <t>Dare v. Knox County</t>
  </si>
  <si>
    <t>2:02-cv-00251-GC</t>
  </si>
  <si>
    <t>All people who, after 11-19-96, were strip-searched at the Knox County Jail (ME) without individualized reasonable suspicion, and who were awaiting their first court appearance or bail on charges that did not involve weapons, drugs, or a violent felony.</t>
  </si>
  <si>
    <t>JC-MI-0003</t>
  </si>
  <si>
    <t>Rose v. Saginaw County</t>
  </si>
  <si>
    <t>2:01-cv-10337-DML</t>
  </si>
  <si>
    <t>Detainees of the Saginaw County Jail in Saginaw, Michigan who were subjected to conduct in violation of their state and constitutional rights.</t>
  </si>
  <si>
    <t>JC-MN-0001</t>
  </si>
  <si>
    <t>John Does 1-100 v. Boyd</t>
  </si>
  <si>
    <t>4-84-378</t>
  </si>
  <si>
    <t>Four anonymous pretrial detainees who were subjected to strip searches (representing a purported class of pretrial detainees at the Dakota County Jail; class was not certified)</t>
  </si>
  <si>
    <t>JC-MN-0002</t>
  </si>
  <si>
    <t>Swart v. Scott County, Minnesota</t>
  </si>
  <si>
    <t>4-85-1052</t>
  </si>
  <si>
    <t>All persons who were strip-searched and detained at the Scott County jail for offenses no greater than traffic violations or misdemeanors, including all persons who were never charged with an offense.</t>
  </si>
  <si>
    <t>JC-MN-0003</t>
  </si>
  <si>
    <t>Jane Does 1-100 v. Omodt</t>
  </si>
  <si>
    <t>3-83-468</t>
  </si>
  <si>
    <t>Arrestees strip-searched Hennepin County, Minnesota Jail.</t>
  </si>
  <si>
    <t>JC-MN-0004</t>
  </si>
  <si>
    <t>John Does 1-100 v. Ninneman</t>
  </si>
  <si>
    <t>3-84-573</t>
  </si>
  <si>
    <t>Two male pre-trial detainees (purported to represent a class) who were strip-searched at the Chisago County Jail pursuant to a blanket jail policy</t>
  </si>
  <si>
    <t>JC-MO-0010</t>
  </si>
  <si>
    <t>Johnson v. O'Brien and Bullington v. Moreland</t>
  </si>
  <si>
    <t>76-210 C (3)</t>
  </si>
  <si>
    <t>Pre-trial detainees at the St. Louis County Jail</t>
  </si>
  <si>
    <t>JC-MO-0012</t>
  </si>
  <si>
    <t>Bruce v. St. Louis County Dept. of Social Services</t>
  </si>
  <si>
    <t>82-223 C</t>
  </si>
  <si>
    <t>JC-NH-0003</t>
  </si>
  <si>
    <t>Moser v. Anderson</t>
  </si>
  <si>
    <t>1:93-cv-00634-PB</t>
  </si>
  <si>
    <t>All persons subjected to the strip-search policies of the strip search policies of jails operated by Merrimack County, Carroll County and Strafford County, New Hampshire.</t>
  </si>
  <si>
    <t>JC-NJ-0009</t>
  </si>
  <si>
    <t>Hicks v. Camden County, New Jersey</t>
  </si>
  <si>
    <t>1:05-cv-01857-JHR-JS</t>
  </si>
  <si>
    <t>Those strip-searched at the Camden CountyCorrectional Facility after charged with petty crimes and traffic violations and also a subclass who paid bail to Camden City Police Department, yet were unlawfully detained and strip searched.</t>
  </si>
  <si>
    <t>JC-NJ-0010</t>
  </si>
  <si>
    <t>Wilson v. County of Gloucester</t>
  </si>
  <si>
    <t>1:06-cv-01368-JEI-AMD</t>
  </si>
  <si>
    <t>All persons who, commencing on May 24, 2004, have been or will be placed in custody of Gloucester County Jail after being charged with misdemeanors, traffic infractions, or other minor crimes, and were or will be strip searched upon entry.</t>
  </si>
  <si>
    <t>JC-NJ-0011</t>
  </si>
  <si>
    <t>Boisselle v. County of Mercer</t>
  </si>
  <si>
    <t>3:06-cv-02065-GEB-TJB</t>
  </si>
  <si>
    <t>Commencing on May 5, 2004, all persons who have been or will be placed in the custody of Mercer County Jail after being charged with non indictable offenses and were or will be strip searched upon their entry.</t>
  </si>
  <si>
    <t>JC-NJ-0018</t>
  </si>
  <si>
    <t>Suggs v. County of Cumberland</t>
  </si>
  <si>
    <t>1:06-cv-00087-RMB-JS</t>
  </si>
  <si>
    <t>All persons who were or will be strip-searched upon their transfer or entry into the Cumberland County Correctional Facility after being charged with petty crimes and traffic violations.</t>
  </si>
  <si>
    <t>JC-NJ-0019</t>
  </si>
  <si>
    <t>Graff v. County of Salem</t>
  </si>
  <si>
    <t>1:07-cv-02259-RMB-JS</t>
  </si>
  <si>
    <t>[Proposed class] All persons who have been placed into custody of the Salem County Correctional Department after being charged with non-indictable offenses and were srip-searched upon their transfer and entry into the Salem County Correctional Department.</t>
  </si>
  <si>
    <t>X</t>
  </si>
  <si>
    <t>Y</t>
  </si>
  <si>
    <t>Docket number</t>
  </si>
  <si>
    <t>Trial court</t>
  </si>
  <si>
    <t>Filed year</t>
  </si>
  <si>
    <t>Case name</t>
  </si>
  <si>
    <t>Prevailing party</t>
  </si>
  <si>
    <t>M/F</t>
  </si>
  <si>
    <t>F</t>
  </si>
  <si>
    <t>M</t>
  </si>
  <si>
    <t>Name of jurisdiction/facility</t>
  </si>
  <si>
    <t>N</t>
  </si>
  <si>
    <t>Persons arrested, not involving violence, drugs or weapons, who, in the period from three years prior to August 22, 2005, and August 31, 2005, who were subjected to strip searches at LCDC without reasonable suspicion of contraband.</t>
  </si>
  <si>
    <t>JC-NY-0024</t>
  </si>
  <si>
    <t>Augustin v. Jablonsky</t>
  </si>
  <si>
    <t>0:99-cv-03126-DRH</t>
  </si>
  <si>
    <t>All persons arrested for misdemeanors or non-criminal offenses in Nassau County who were strip searched at Nassau County Correctional Facility pursuant to defendants' Blanket Policy, from May 20, 1996 until June 1, 1999.</t>
  </si>
  <si>
    <t>JC-NY-0025</t>
  </si>
  <si>
    <t>Kelsey v. Schoharie County, New York</t>
  </si>
  <si>
    <t>1:04-cv-00299-LEK-DRH</t>
  </si>
  <si>
    <t>Individuals who were charged with misdemeanors, violations, or held on civil matters and were strip searched upon their entry into the Schoharie County Jail. The class period commences on March 19, 2001, and extends until the search practice ceases.</t>
  </si>
  <si>
    <t>JC-NY-0026</t>
  </si>
  <si>
    <t>Marriott v. Montgomery County</t>
  </si>
  <si>
    <t>03 CV 0531</t>
  </si>
  <si>
    <t>All persons in US who have been or will be placed into the custody of the Montgomery County Jail, and were or will be strip searched upon entry.  Class period begins 4/29/2000 &amp; extends to date on which strip searches without reasonable suspicion cease.</t>
  </si>
  <si>
    <t>JC-NY-0027</t>
  </si>
  <si>
    <t>McDaniel v. Schenectady County</t>
  </si>
  <si>
    <t>1:04-cv-00757-GLS-RFT</t>
  </si>
  <si>
    <t>Persons who were placed into the custody of the Schenectady County Jail from 6/29/2001 through 06/29/2005, after being charged with misdemeanors, violations, traffic violations, violations of probation or parole, etc., and were strip searched.</t>
  </si>
  <si>
    <t>JC-NY-0028</t>
  </si>
  <si>
    <t>Mitchell v. Clinton County</t>
  </si>
  <si>
    <t>8:06-cv-00254</t>
  </si>
  <si>
    <t>All persons who have been or will be placed into the custody of theClinton County Jail after being charged with petty crimes and were or will be strip searched upon their entry into the Clinton County Jail. Class commences February 8, 2003.</t>
  </si>
  <si>
    <t>JC-NY-0029</t>
  </si>
  <si>
    <t>O'Day v. Nassau County</t>
  </si>
  <si>
    <t>0:99-cv-02844</t>
  </si>
  <si>
    <t>JC-NY-0030</t>
  </si>
  <si>
    <t>Spinner v. City of New York</t>
  </si>
  <si>
    <t>1:01-cv-2715</t>
  </si>
  <si>
    <t>All persons who since 1998 were charged with misdemeanors in Kings County, were detained in Brooklyn Central Booking and were subject to strip searching without reasonable suspicion and/or in the presence of onlookers of the opposite sex.</t>
  </si>
  <si>
    <t>JC-NY-0031</t>
  </si>
  <si>
    <t>Tyson v. City of New York</t>
  </si>
  <si>
    <t>97-cv-3762</t>
  </si>
  <si>
    <t>All persons arrested form misdemeanors or non-criminal offenses in New York or Queens Counties who, before arraignment, were strip searched in facilities operated by the DOC pursuant to the defendant's policy.</t>
  </si>
  <si>
    <t>JC-NY-0032</t>
  </si>
  <si>
    <t>Williams v. Niagara County</t>
  </si>
  <si>
    <t>1:06-cv-00291</t>
  </si>
  <si>
    <t>All persons who have been or will be placed into the custody of theNiagara County Jail after being charged with petty crimes and were or will be strip searched upon their entry into the Niagara County Jail. Class commences May 5, 2003.</t>
  </si>
  <si>
    <t>JC-NY-0033</t>
  </si>
  <si>
    <t>McBean v. City of New York</t>
  </si>
  <si>
    <t>02Civ.5426(GEL)(THK)</t>
  </si>
  <si>
    <t>Pre-trial detainees who, from 7/15/1999 to 7/22/2002, were arraigned on misdemeanors, violations, and misdemeanor charges of civil contempt, and non-felony warrants regarding same, and who, after arraignment were stripsearched in DOC jails.</t>
  </si>
  <si>
    <t>JC-NY-0035</t>
  </si>
  <si>
    <t>Dodge v. Orange County</t>
  </si>
  <si>
    <t>02 Civ. 769 (CM)</t>
  </si>
  <si>
    <t>All pre-trial detainees placed in custody of the Orange County Sheriff's Office on or after 1/31/99 and strip-searched upon their arrival at the Orange County Jail pursuant to dfts' uniform strip-search.</t>
  </si>
  <si>
    <t>JC-NY-0044</t>
  </si>
  <si>
    <t>Iaffaldano v. Nassau County</t>
  </si>
  <si>
    <t>0:99-cv-04238-DRH</t>
  </si>
  <si>
    <t>Persons arrested for misdemeanor/non-criminal offenses and strip searched at the Nassau County Correctional Center between 05-20-96 and 06/01/99.</t>
  </si>
  <si>
    <t>JC-NY-0045</t>
  </si>
  <si>
    <t>Kahler v. Rensselaer County</t>
  </si>
  <si>
    <t>1:03-cv-01324-TJM</t>
  </si>
  <si>
    <t>All persons placed into the Rensselaer County Jail from 6/26/99 - 7/1/02 after being charged with non-criminal infractions and were stip-searched upon entry into the Jail.  Excluded are Defendants and any of their affiliates.</t>
  </si>
  <si>
    <t>JC-NY-0046</t>
  </si>
  <si>
    <t>Maneely v. City of Newburgh</t>
  </si>
  <si>
    <t>7:01-cv-02600-CLB-MDF</t>
  </si>
  <si>
    <t>ALL persons who were strip searched before arraignment by the Newburgh Police Department between March 27, 1998 and March 27, 2001.</t>
  </si>
  <si>
    <t>JC-NY-0048</t>
  </si>
  <si>
    <t>Pritchard et al v. The County of Erie, et al</t>
  </si>
  <si>
    <t>1:04-cv-00534-JTC</t>
  </si>
  <si>
    <t>All persons, commencing July 10, 2001, who have been placed into the custody of the Erie County Correctional Facility and/or Holding Center after being charged with minor crimes absent reasonable suspicion of contraband or weapons.</t>
  </si>
  <si>
    <t>JC-PA-0023</t>
  </si>
  <si>
    <t>Boone v. Philadelphia, Pennsylvania</t>
  </si>
  <si>
    <t>2:05-cv-01851-MAM</t>
  </si>
  <si>
    <t>All persons who have been/will be placed into the custody of the PPS after being charged with minor crimes and were/will be strip searched upon entry into the PPS pursuant to the policy, custom and practice of the PPS and the City of Philadelphia.</t>
  </si>
  <si>
    <t>JC-PA-0024</t>
  </si>
  <si>
    <t>Delandro v. County of Allegheny</t>
  </si>
  <si>
    <t>2:06-cv-00927-TFM-RCM</t>
  </si>
  <si>
    <t>All persons who have been/will be placed into the custody of the Allegheny Co. Jail after being charged with minor crimes and were/will be strip searched upon entry into the jail pursuant to the policy, custom and practice of County of Allegheny.</t>
  </si>
  <si>
    <t>JC-PA-0027</t>
  </si>
  <si>
    <t>2:08-cv-00467-JD</t>
  </si>
  <si>
    <t>Class of people nationwide who were allegedly victimized by improper strip searches in jails operated by the Geo Group, Inc.</t>
  </si>
  <si>
    <t>JC-PA-0028</t>
  </si>
  <si>
    <t>Kurian v. County of Lancaster</t>
  </si>
  <si>
    <t>2:07-cv-03482-PD</t>
  </si>
  <si>
    <t>Class of individuals who were strip-searched upon entering theLancaster County Prison</t>
  </si>
  <si>
    <t>JC-TX-0014</t>
  </si>
  <si>
    <t>Stewart v. Lubbock County, Texas</t>
  </si>
  <si>
    <t>Women charged with minor offenses and strip searched at the Lubbock County Jail pursuant to a blanket search policy, without any reasonable suspicion that they possessed weapons or contraband.</t>
  </si>
  <si>
    <t>JC-TX-0020</t>
  </si>
  <si>
    <t>Jackson v. The County of Bexar</t>
  </si>
  <si>
    <t>5:07-cv-00928-FB</t>
  </si>
  <si>
    <t>All individuals charged with misdemeanor or minor crimes who were strip searched upon entry into the Bexar County Detention Center</t>
  </si>
  <si>
    <t>JC-UT-0003</t>
  </si>
  <si>
    <t>Regan v. Salt Lake County</t>
  </si>
  <si>
    <t>2:80-cv-00131-BSJ</t>
  </si>
  <si>
    <t>Female detainees who were subjected to strip-searches and/or vaginal searches at the Salt Lake County Jail where there was not probable cause of a concealed weapon or other contraband.</t>
  </si>
  <si>
    <t>JC-VA-0012</t>
  </si>
  <si>
    <t>DeMier v. Gondles</t>
  </si>
  <si>
    <t>80-1086-A</t>
  </si>
  <si>
    <t>All detainees brought to the Arlington County Detention Center who were strip-searched without reasonable cause until Virginia enacted a law that dramatically curtailed conditions where strip-searches are permitted.</t>
  </si>
  <si>
    <t>JC-WI-0005</t>
  </si>
  <si>
    <t>Brecher v. St. Croix County, Wisconsin</t>
  </si>
  <si>
    <t>02-C-0405-C</t>
  </si>
  <si>
    <t>All persons arrested for misdemeanors or ordinance offensesunrelated to weapons or illegal drugs and strip searched at the St. Croix County Jail between August 6, 1996, and February 27, 2001.</t>
  </si>
  <si>
    <t>$25000-$60000</t>
  </si>
  <si>
    <t>2002/2007</t>
  </si>
  <si>
    <t>$1328 in attorney's fees</t>
  </si>
  <si>
    <t>Consolidated with above case</t>
  </si>
  <si>
    <t>Case dismissed</t>
  </si>
  <si>
    <t>2, 7, 9</t>
  </si>
  <si>
    <t>2,6,7</t>
  </si>
  <si>
    <t>6,7</t>
  </si>
  <si>
    <t>1,2,7</t>
  </si>
  <si>
    <t>2,5</t>
  </si>
  <si>
    <t>2,7</t>
  </si>
  <si>
    <t>Strip search timing 
1 = pre-arraignment
2 = entering jail/before placed in general prison pop.
3 =  post arraignment, pre-bail
4 = misdemeanor and minor offenders
5 = leaving for court
6 = returning to jail
7 = after release order 
8 = leaving jail
9 = random</t>
  </si>
  <si>
    <t>Women prisoners who suffered from sexual harassment and abuse by male officers at the Santa Clara County Women's Correctional Facility in Milpitas, California</t>
  </si>
  <si>
    <t>Rollins v. Clatsop County</t>
  </si>
  <si>
    <t>Hinds v. Multnomah County</t>
  </si>
  <si>
    <t>JC-OR-0008</t>
  </si>
  <si>
    <t>3:07-cv-01677-PK</t>
  </si>
  <si>
    <t>3:07-cv-01678-KI</t>
  </si>
  <si>
    <t>JC-OR-0009</t>
  </si>
  <si>
    <t>All those charged with misdemeanors or minor crimes and strip searched upon their entry into the Clatsop County Jail.</t>
  </si>
  <si>
    <t>All persons strip searched on entry into the custody of the Multnomah County Jail after being charged with misdemeanors, violations of probation or parole, traffic infractions, civil commitments or other minor crimes</t>
  </si>
  <si>
    <t>1, 7</t>
  </si>
  <si>
    <t>?</t>
  </si>
  <si>
    <t>Women brought to the Cook County Jail on arrests made relating to minor offenses and strip searched in front of other inmates and officers.</t>
  </si>
  <si>
    <t>State</t>
  </si>
  <si>
    <t>San Francisco</t>
  </si>
  <si>
    <t>Marin County</t>
  </si>
  <si>
    <t>Los Angeles County</t>
  </si>
  <si>
    <t>San Mateo County</t>
  </si>
  <si>
    <t>Santa Cruz County</t>
  </si>
  <si>
    <t>Placer County</t>
  </si>
  <si>
    <t>Alameda County</t>
  </si>
  <si>
    <t>Solano County</t>
  </si>
  <si>
    <t>Contra Costa County</t>
  </si>
  <si>
    <t>Sacramento County</t>
  </si>
  <si>
    <t>San Bernadino County</t>
  </si>
  <si>
    <t>Ventura County</t>
  </si>
  <si>
    <t>District of Columbia</t>
  </si>
  <si>
    <t>Miami/Dade County</t>
  </si>
  <si>
    <t>Calumet City</t>
  </si>
  <si>
    <t>Will County</t>
  </si>
  <si>
    <t>Cook County</t>
  </si>
  <si>
    <t>Winnebago County</t>
  </si>
  <si>
    <t>Highland</t>
  </si>
  <si>
    <t>Jefferson County</t>
  </si>
  <si>
    <t>Bullitt County</t>
  </si>
  <si>
    <t>Franklin County</t>
  </si>
  <si>
    <t>Hopkins County</t>
  </si>
  <si>
    <t>Plymount County</t>
  </si>
  <si>
    <t>Suffolk County</t>
  </si>
  <si>
    <t>Montgomery County</t>
  </si>
  <si>
    <t>York County</t>
  </si>
  <si>
    <t>Knox County</t>
  </si>
  <si>
    <t>Saginaw County</t>
  </si>
  <si>
    <t>Scott County</t>
  </si>
  <si>
    <t>St. Louis County</t>
  </si>
  <si>
    <t>Camden County</t>
  </si>
  <si>
    <t>Gloucester County</t>
  </si>
  <si>
    <t>Mercer County</t>
  </si>
  <si>
    <t>Cumberland County</t>
  </si>
  <si>
    <t>Salem County</t>
  </si>
  <si>
    <t>Ocean County</t>
  </si>
  <si>
    <t>Santa Fe County</t>
  </si>
  <si>
    <t>Dona Ana County</t>
  </si>
  <si>
    <t>Lincoln County</t>
  </si>
  <si>
    <t>Schoharie County</t>
  </si>
  <si>
    <t>Schenectady County</t>
  </si>
  <si>
    <t>Clinton County</t>
  </si>
  <si>
    <t>Nassau County</t>
  </si>
  <si>
    <t>New York City</t>
  </si>
  <si>
    <t xml:space="preserve">Niagara County </t>
  </si>
  <si>
    <t>Orange County</t>
  </si>
  <si>
    <t>Rensselaer County</t>
  </si>
  <si>
    <t>Newburgh</t>
  </si>
  <si>
    <t>Erie County</t>
  </si>
  <si>
    <t>Philadelphia</t>
  </si>
  <si>
    <t>Allegheny County</t>
  </si>
  <si>
    <t>Landcaster County</t>
  </si>
  <si>
    <t>Lubbock County</t>
  </si>
  <si>
    <t>Bexar County</t>
  </si>
  <si>
    <t>Salt Lake County</t>
  </si>
  <si>
    <t>St. Croix County</t>
  </si>
  <si>
    <t>Clatsop County</t>
  </si>
  <si>
    <t>Moultnomah County</t>
  </si>
  <si>
    <t>Santa Clara County</t>
  </si>
  <si>
    <t>New Haven Community Correctional Center</t>
  </si>
  <si>
    <t>Seminole County</t>
  </si>
  <si>
    <t>Fulton County/Atlanta</t>
  </si>
  <si>
    <t>Floyd County</t>
  </si>
  <si>
    <t>Harrison County</t>
  </si>
  <si>
    <t>Orleans Parish</t>
  </si>
  <si>
    <t>Hampshire County</t>
  </si>
  <si>
    <t>Baltimore</t>
  </si>
  <si>
    <t>Dakota County</t>
  </si>
  <si>
    <t>Hennepin County</t>
  </si>
  <si>
    <t>Chisago County</t>
  </si>
  <si>
    <t>Merrimack County, Carroll County, Strafford County</t>
  </si>
  <si>
    <t>Bussy v. The Geo Group, Inc.</t>
  </si>
  <si>
    <t>Many jails in different jurisdictions</t>
  </si>
  <si>
    <t>Arlington County</t>
  </si>
  <si>
    <t>~1982</t>
  </si>
  <si>
    <t>Known Resolution year</t>
  </si>
  <si>
    <t>Last known activity year</t>
  </si>
  <si>
    <t>Known Closing year</t>
  </si>
  <si>
    <t>Ongoing?</t>
  </si>
  <si>
    <t>$1.8 million</t>
  </si>
  <si>
    <t>$2.75 million</t>
  </si>
  <si>
    <t>$1.9 million</t>
  </si>
  <si>
    <t>$6.15 million</t>
  </si>
  <si>
    <t>$27 million</t>
  </si>
  <si>
    <t>$15 million</t>
  </si>
  <si>
    <t>$25.5 million</t>
  </si>
  <si>
    <t>$2.5 million</t>
  </si>
  <si>
    <t>$14 million</t>
  </si>
  <si>
    <t>$6.25 million</t>
  </si>
  <si>
    <t>$34.8 million</t>
  </si>
  <si>
    <t>$6.013 million</t>
  </si>
  <si>
    <t>$2.15 million</t>
  </si>
  <si>
    <t>$6.8825 million</t>
  </si>
  <si>
    <t>$2.6 million</t>
  </si>
  <si>
    <t>$11.5 million</t>
  </si>
  <si>
    <t>$9.375 million</t>
  </si>
  <si>
    <t>$1.35 million</t>
  </si>
  <si>
    <t>$10 million</t>
  </si>
  <si>
    <t>$3.3 million</t>
  </si>
  <si>
    <t>$3 million</t>
  </si>
  <si>
    <t>$7.5 million</t>
  </si>
  <si>
    <t>$8.5 million</t>
  </si>
  <si>
    <t>$5.3 million</t>
  </si>
  <si>
    <t>$1.6 million</t>
  </si>
  <si>
    <t>$2 million</t>
  </si>
  <si>
    <t>$20-50 million</t>
  </si>
  <si>
    <t>$2.8 million</t>
  </si>
  <si>
    <t>$2.7 million</t>
  </si>
  <si>
    <t>$1.783 million</t>
  </si>
  <si>
    <t>$6.965 million</t>
  </si>
  <si>
    <t>Class certification status</t>
  </si>
  <si>
    <t>Denied or mooted</t>
  </si>
  <si>
    <t>Granted</t>
  </si>
  <si>
    <t>Pending</t>
  </si>
  <si>
    <t>C.D. Cal.</t>
  </si>
  <si>
    <t>E.D. Cal.</t>
  </si>
  <si>
    <t>N.D. Cal.</t>
  </si>
  <si>
    <t>D. Conn.</t>
  </si>
  <si>
    <t>D.D.C.</t>
  </si>
  <si>
    <t>M.D. Fla.</t>
  </si>
  <si>
    <t>S.D. Fla.</t>
  </si>
  <si>
    <t>N.D. Ga.</t>
  </si>
  <si>
    <t>N.D. Ill.</t>
  </si>
  <si>
    <t>N.D. Ind.</t>
  </si>
  <si>
    <t>S.D. Ind.</t>
  </si>
  <si>
    <t>E.D. Ky.</t>
  </si>
  <si>
    <t>W.D. Ky.</t>
  </si>
  <si>
    <t>E.D. La.</t>
  </si>
  <si>
    <t>D. Mass.</t>
  </si>
  <si>
    <t>D. Md.</t>
  </si>
  <si>
    <t>D. Me.</t>
  </si>
  <si>
    <t>E.D. Mich.</t>
  </si>
  <si>
    <t>D. Minn.</t>
  </si>
  <si>
    <t>E.D. Mo.</t>
  </si>
  <si>
    <t>D. N.H.</t>
  </si>
  <si>
    <t>D. N.J.</t>
  </si>
  <si>
    <t>D. N.M.</t>
  </si>
  <si>
    <t>E.D. N.Y.</t>
  </si>
  <si>
    <t>N.D. N.Y.</t>
  </si>
  <si>
    <t>S.D. N.Y.</t>
  </si>
  <si>
    <t>W.D. N.Y.</t>
  </si>
  <si>
    <t>D. Or.</t>
  </si>
  <si>
    <t>E.D. Pa.</t>
  </si>
  <si>
    <t>W.D. Pa.</t>
  </si>
  <si>
    <t>N.D. Tex.</t>
  </si>
  <si>
    <t>W.D. Tex.</t>
  </si>
  <si>
    <t>D. Utah</t>
  </si>
  <si>
    <t>E.D. Va.</t>
  </si>
  <si>
    <t>W.D. Wis.</t>
  </si>
  <si>
    <t>Cal. state court</t>
  </si>
  <si>
    <t>Mo. state court</t>
  </si>
  <si>
    <t>Class, as described in allegation</t>
  </si>
  <si>
    <t>Affected gender</t>
  </si>
  <si>
    <t>Defendant</t>
  </si>
  <si>
    <t>Plaintiff</t>
  </si>
  <si>
    <t>Mixed</t>
  </si>
  <si>
    <t>Known damages, total</t>
  </si>
  <si>
    <t>Clearinghouse Casecode</t>
  </si>
  <si>
    <t>IL</t>
  </si>
  <si>
    <t>Chicago</t>
  </si>
  <si>
    <t>1, 2</t>
  </si>
  <si>
    <t>Women arrested for misdemeanor offenses and then strip searched.</t>
  </si>
  <si>
    <t>$3.875 million</t>
  </si>
  <si>
    <t>http://www.clearinghouse.net/detail.php?id=5520</t>
  </si>
  <si>
    <t>http://www.clearinghouse.net/detail.php?id=9746</t>
  </si>
  <si>
    <t>http://www.clearinghouse.net/detail.php?id=9954</t>
  </si>
  <si>
    <t>http://www.clearinghouse.net/detail.php?id=10246</t>
  </si>
  <si>
    <t>http://www.clearinghouse.net/detail.php?id=9568</t>
  </si>
  <si>
    <t>http://www.clearinghouse.net/detail.php?id=9950</t>
  </si>
  <si>
    <t>http://www.clearinghouse.net/detail.php?id=10165</t>
  </si>
  <si>
    <t>http://www.clearinghouse.net/detail.php?id=38</t>
  </si>
  <si>
    <t>http://www.clearinghouse.net/detail.php?id=9558</t>
  </si>
  <si>
    <t>http://www.clearinghouse.net/detail.php?id=9600</t>
  </si>
  <si>
    <t>http://www.clearinghouse.net/detail.php?id=9949</t>
  </si>
  <si>
    <t>http://www.clearinghouse.net/detail.php?id=9951</t>
  </si>
  <si>
    <t>http://www.clearinghouse.net/detail.php?id=9738</t>
  </si>
  <si>
    <t>http://www.clearinghouse.net/detail.php?id=9739</t>
  </si>
  <si>
    <t>http://www.clearinghouse.net/detail.php?id=9743</t>
  </si>
  <si>
    <t>http://www.clearinghouse.net/detail.php?id=9603</t>
  </si>
  <si>
    <t>http://www.clearinghouse.net/detail.php?id=9599</t>
  </si>
  <si>
    <t>http://www.clearinghouse.net/detail.php?id=5502</t>
  </si>
  <si>
    <t>http://www.clearinghouse.net/detail.php?id=9608</t>
  </si>
  <si>
    <t>http://www.clearinghouse.net/detail.php?id=9515</t>
  </si>
  <si>
    <t>http://www.clearinghouse.net/detail.php?id=9488</t>
  </si>
  <si>
    <t>http://www.clearinghouse.net/detail.php?id=9605</t>
  </si>
  <si>
    <t>http://www.clearinghouse.net/detail.php?id=9716</t>
  </si>
  <si>
    <t>http://www.clearinghouse.net/detail.php?id=9718</t>
  </si>
  <si>
    <t>http://www.clearinghouse.net/detail.php?id=9835</t>
  </si>
  <si>
    <t>http://www.clearinghouse.net/detail.php?id=9517</t>
  </si>
  <si>
    <t>http://www.clearinghouse.net/detail.php?id=9601</t>
  </si>
  <si>
    <t>http://www.clearinghouse.net/detail.php?id=9745</t>
  </si>
  <si>
    <t>http://www.clearinghouse.net/detail.php?id=9518</t>
  </si>
  <si>
    <t>http://www.clearinghouse.net/detail.php?id=10517</t>
  </si>
  <si>
    <t>http://www.clearinghouse.net/detail.php?id=9811</t>
  </si>
  <si>
    <t>http://www.clearinghouse.net/detail.php?id=9980</t>
  </si>
  <si>
    <t>http://www.clearinghouse.net/detail.php?id=9995</t>
  </si>
  <si>
    <t>http://www.clearinghouse.net/detail.php?id=9942</t>
  </si>
  <si>
    <t>http://www.clearinghouse.net/detail.php?id=9996</t>
  </si>
  <si>
    <t>http://www.clearinghouse.net/detail.php?id=105</t>
  </si>
  <si>
    <t>http://www.clearinghouse.net/detail.php?id=10001</t>
  </si>
  <si>
    <t>http://www.clearinghouse.net/detail.php?id=10268</t>
  </si>
  <si>
    <t>http://www.clearinghouse.net/detail.php?id=10000</t>
  </si>
  <si>
    <t>http://www.clearinghouse.net/detail.php?id=9516</t>
  </si>
  <si>
    <t>http://www.clearinghouse.net/detail.php?id=9557</t>
  </si>
  <si>
    <t>http://www.clearinghouse.net/detail.php?id=9664</t>
  </si>
  <si>
    <t>http://www.clearinghouse.net/detail.php?id=9598</t>
  </si>
  <si>
    <t>http://www.clearinghouse.net/detail.php?id=9737</t>
  </si>
  <si>
    <t>http://www.clearinghouse.net/detail.php?id=9890</t>
  </si>
  <si>
    <t>http://www.clearinghouse.net/detail.php?id=9849</t>
  </si>
  <si>
    <t>http://www.clearinghouse.net/detail.php?id=9609</t>
  </si>
  <si>
    <t>http://www.clearinghouse.net/detail.php?id=9621</t>
  </si>
  <si>
    <t>http://www.clearinghouse.net/detail.php?id=9894</t>
  </si>
  <si>
    <t>http://www.clearinghouse.net/detail.php?id=9736</t>
  </si>
  <si>
    <t>http://www.clearinghouse.net/detail.php?id=10007</t>
  </si>
  <si>
    <t>http://www.clearinghouse.net/detail.php?id=142</t>
  </si>
  <si>
    <t>http://www.clearinghouse.net/detail.php?id=10008</t>
  </si>
  <si>
    <t>http://www.clearinghouse.net/detail.php?id=9857</t>
  </si>
  <si>
    <t>http://www.clearinghouse.net/detail.php?id=152</t>
  </si>
  <si>
    <t>http://www.clearinghouse.net/detail.php?id=154</t>
  </si>
  <si>
    <t>http://www.clearinghouse.net/detail.php?id=9943</t>
  </si>
  <si>
    <t>http://www.clearinghouse.net/detail.php?id=9607</t>
  </si>
  <si>
    <t>http://www.clearinghouse.net/detail.php?id=9801</t>
  </si>
  <si>
    <t>http://www.clearinghouse.net/detail.php?id=10011</t>
  </si>
  <si>
    <t>http://www.clearinghouse.net/detail.php?id=10018</t>
  </si>
  <si>
    <t>http://www.clearinghouse.net/detail.php?id=10033</t>
  </si>
  <si>
    <t>http://www.clearinghouse.net/detail.php?id=10616</t>
  </si>
  <si>
    <t>http://www.clearinghouse.net/detail.php?id=9612</t>
  </si>
  <si>
    <t>http://www.clearinghouse.net/detail.php?id=10019</t>
  </si>
  <si>
    <t>http://www.clearinghouse.net/detail.php?id=9613</t>
  </si>
  <si>
    <t>http://www.clearinghouse.net/detail.php?id=9744</t>
  </si>
  <si>
    <t>http://www.clearinghouse.net/detail.php?id=9514</t>
  </si>
  <si>
    <t>http://www.clearinghouse.net/detail.php?id=9622</t>
  </si>
  <si>
    <t>http://www.clearinghouse.net/detail.php?id=9893</t>
  </si>
  <si>
    <t>http://www.clearinghouse.net/detail.php?id=9741</t>
  </si>
  <si>
    <t>http://www.clearinghouse.net/detail.php?id=9945</t>
  </si>
  <si>
    <t>http://www.clearinghouse.net/detail.php?id=9784</t>
  </si>
  <si>
    <t>http://www.clearinghouse.net/detail.php?id=9816</t>
  </si>
  <si>
    <t>http://www.clearinghouse.net/detail.php?id=9615</t>
  </si>
  <si>
    <t>http://www.clearinghouse.net/detail.php?id=9944</t>
  </si>
  <si>
    <t>http://www.clearinghouse.net/detail.php?id=9610</t>
  </si>
  <si>
    <t>http://www.clearinghouse.net/detail.php?id=9616</t>
  </si>
  <si>
    <t>http://www.clearinghouse.net/detail.php?id=10022</t>
  </si>
  <si>
    <t>http://www.clearinghouse.net/detail.php?id=9617</t>
  </si>
  <si>
    <t>http://www.clearinghouse.net/detail.php?id=9756</t>
  </si>
  <si>
    <t>http://www.clearinghouse.net/detail.php?id=11029</t>
  </si>
  <si>
    <t>http://www.clearinghouse.net/detail.php?id=11028</t>
  </si>
  <si>
    <t>http://www.clearinghouse.net/detail.php?id=9602</t>
  </si>
  <si>
    <t>http://www.clearinghouse.net/detail.php?id=9604</t>
  </si>
  <si>
    <t>http://www.clearinghouse.net/detail.php?id=10615</t>
  </si>
  <si>
    <t>http://www.clearinghouse.net/detail.php?id=10614</t>
  </si>
  <si>
    <t>http://www.clearinghouse.net/detail.php?id=10555</t>
  </si>
  <si>
    <t>http://www.clearinghouse.net/detail.php?id=9852</t>
  </si>
  <si>
    <t>http://www.clearinghouse.net/detail.php?id=9719</t>
  </si>
  <si>
    <t>http://www.clearinghouse.net/detail.php?id=10032</t>
  </si>
  <si>
    <t>http://www.clearinghouse.net/detail.php?id=9768</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</si>
</sst>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1">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1"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3">
    <xf numFmtId="0" fontId="0" fillId="0" borderId="0" xfId="0" applyFont="1" applyAlignment="1">
      <alignment/>
    </xf>
    <xf numFmtId="0" fontId="40"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1" fillId="0" borderId="0" xfId="0" applyFont="1" applyAlignment="1">
      <alignment/>
    </xf>
    <xf numFmtId="14" fontId="1" fillId="0" borderId="0" xfId="0" applyNumberFormat="1" applyFont="1" applyAlignment="1">
      <alignment/>
    </xf>
    <xf numFmtId="6" fontId="1" fillId="0" borderId="0" xfId="0" applyNumberFormat="1" applyFont="1" applyAlignment="1">
      <alignment/>
    </xf>
    <xf numFmtId="0" fontId="0" fillId="0" borderId="0" xfId="0" applyFont="1" applyAlignment="1">
      <alignment/>
    </xf>
    <xf numFmtId="16" fontId="1" fillId="0" borderId="0" xfId="0" applyNumberFormat="1" applyFont="1" applyAlignment="1">
      <alignment/>
    </xf>
    <xf numFmtId="14" fontId="0" fillId="0" borderId="0" xfId="0" applyNumberFormat="1" applyFont="1" applyAlignment="1">
      <alignment/>
    </xf>
    <xf numFmtId="22" fontId="0" fillId="0" borderId="0" xfId="0" applyNumberFormat="1" applyFont="1" applyAlignment="1">
      <alignment/>
    </xf>
    <xf numFmtId="0" fontId="32" fillId="0" borderId="0" xfId="53"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learinghouse.net/detail.php?id=5520" TargetMode="External" /><Relationship Id="rId2" Type="http://schemas.openxmlformats.org/officeDocument/2006/relationships/hyperlink" Target="http://www.clearinghouse.net/detail.php?id=9746" TargetMode="External" /><Relationship Id="rId3" Type="http://schemas.openxmlformats.org/officeDocument/2006/relationships/hyperlink" Target="http://www.clearinghouse.net/detail.php?id=9954" TargetMode="External" /><Relationship Id="rId4" Type="http://schemas.openxmlformats.org/officeDocument/2006/relationships/hyperlink" Target="http://www.clearinghouse.net/detail.php?id=10246" TargetMode="External" /><Relationship Id="rId5" Type="http://schemas.openxmlformats.org/officeDocument/2006/relationships/hyperlink" Target="http://www.clearinghouse.net/detail.php?id=9568" TargetMode="External" /><Relationship Id="rId6" Type="http://schemas.openxmlformats.org/officeDocument/2006/relationships/hyperlink" Target="http://www.clearinghouse.net/detail.php?id=9950" TargetMode="External" /><Relationship Id="rId7" Type="http://schemas.openxmlformats.org/officeDocument/2006/relationships/hyperlink" Target="http://www.clearinghouse.net/detail.php?id=10165" TargetMode="External" /><Relationship Id="rId8" Type="http://schemas.openxmlformats.org/officeDocument/2006/relationships/hyperlink" Target="http://www.clearinghouse.net/detail.php?id=38" TargetMode="External" /><Relationship Id="rId9" Type="http://schemas.openxmlformats.org/officeDocument/2006/relationships/hyperlink" Target="http://www.clearinghouse.net/detail.php?id=9558" TargetMode="External" /><Relationship Id="rId10" Type="http://schemas.openxmlformats.org/officeDocument/2006/relationships/hyperlink" Target="http://www.clearinghouse.net/detail.php?id=9600" TargetMode="External" /><Relationship Id="rId11" Type="http://schemas.openxmlformats.org/officeDocument/2006/relationships/hyperlink" Target="http://www.clearinghouse.net/detail.php?id=9949" TargetMode="External" /><Relationship Id="rId12" Type="http://schemas.openxmlformats.org/officeDocument/2006/relationships/hyperlink" Target="http://www.clearinghouse.net/detail.php?id=9951" TargetMode="External" /><Relationship Id="rId13" Type="http://schemas.openxmlformats.org/officeDocument/2006/relationships/hyperlink" Target="http://www.clearinghouse.net/detail.php?id=9738" TargetMode="External" /><Relationship Id="rId14" Type="http://schemas.openxmlformats.org/officeDocument/2006/relationships/hyperlink" Target="http://www.clearinghouse.net/detail.php?id=9739" TargetMode="External" /><Relationship Id="rId15" Type="http://schemas.openxmlformats.org/officeDocument/2006/relationships/hyperlink" Target="http://www.clearinghouse.net/detail.php?id=9743" TargetMode="External" /><Relationship Id="rId16" Type="http://schemas.openxmlformats.org/officeDocument/2006/relationships/hyperlink" Target="http://www.clearinghouse.net/detail.php?id=9603" TargetMode="External" /><Relationship Id="rId17" Type="http://schemas.openxmlformats.org/officeDocument/2006/relationships/hyperlink" Target="http://www.clearinghouse.net/detail.php?id=9599" TargetMode="External" /><Relationship Id="rId18" Type="http://schemas.openxmlformats.org/officeDocument/2006/relationships/hyperlink" Target="http://www.clearinghouse.net/detail.php?id=5502" TargetMode="External" /><Relationship Id="rId19" Type="http://schemas.openxmlformats.org/officeDocument/2006/relationships/hyperlink" Target="http://www.clearinghouse.net/detail.php?id=9608" TargetMode="External" /><Relationship Id="rId20" Type="http://schemas.openxmlformats.org/officeDocument/2006/relationships/hyperlink" Target="http://www.clearinghouse.net/detail.php?id=9515" TargetMode="External" /><Relationship Id="rId21" Type="http://schemas.openxmlformats.org/officeDocument/2006/relationships/hyperlink" Target="http://www.clearinghouse.net/detail.php?id=9488" TargetMode="External" /><Relationship Id="rId22" Type="http://schemas.openxmlformats.org/officeDocument/2006/relationships/hyperlink" Target="http://www.clearinghouse.net/detail.php?id=9605" TargetMode="External" /><Relationship Id="rId23" Type="http://schemas.openxmlformats.org/officeDocument/2006/relationships/hyperlink" Target="http://www.clearinghouse.net/detail.php?id=9716" TargetMode="External" /><Relationship Id="rId24" Type="http://schemas.openxmlformats.org/officeDocument/2006/relationships/hyperlink" Target="http://www.clearinghouse.net/detail.php?id=9718" TargetMode="External" /><Relationship Id="rId25" Type="http://schemas.openxmlformats.org/officeDocument/2006/relationships/hyperlink" Target="http://www.clearinghouse.net/detail.php?id=9835" TargetMode="External" /><Relationship Id="rId26" Type="http://schemas.openxmlformats.org/officeDocument/2006/relationships/hyperlink" Target="http://www.clearinghouse.net/detail.php?id=9517" TargetMode="External" /><Relationship Id="rId27" Type="http://schemas.openxmlformats.org/officeDocument/2006/relationships/hyperlink" Target="http://www.clearinghouse.net/detail.php?id=9601" TargetMode="External" /><Relationship Id="rId28" Type="http://schemas.openxmlformats.org/officeDocument/2006/relationships/hyperlink" Target="http://www.clearinghouse.net/detail.php?id=9745" TargetMode="External" /><Relationship Id="rId29" Type="http://schemas.openxmlformats.org/officeDocument/2006/relationships/hyperlink" Target="http://www.clearinghouse.net/detail.php?id=9518" TargetMode="External" /><Relationship Id="rId30" Type="http://schemas.openxmlformats.org/officeDocument/2006/relationships/hyperlink" Target="http://www.clearinghouse.net/detail.php?id=10517" TargetMode="External" /><Relationship Id="rId31" Type="http://schemas.openxmlformats.org/officeDocument/2006/relationships/hyperlink" Target="http://www.clearinghouse.net/detail.php?id=9811" TargetMode="External" /><Relationship Id="rId32" Type="http://schemas.openxmlformats.org/officeDocument/2006/relationships/hyperlink" Target="http://www.clearinghouse.net/detail.php?id=9980" TargetMode="External" /><Relationship Id="rId33" Type="http://schemas.openxmlformats.org/officeDocument/2006/relationships/hyperlink" Target="http://www.clearinghouse.net/detail.php?id=9995" TargetMode="External" /><Relationship Id="rId34" Type="http://schemas.openxmlformats.org/officeDocument/2006/relationships/hyperlink" Target="http://www.clearinghouse.net/detail.php?id=9942" TargetMode="External" /><Relationship Id="rId35" Type="http://schemas.openxmlformats.org/officeDocument/2006/relationships/hyperlink" Target="http://www.clearinghouse.net/detail.php?id=9996" TargetMode="External" /><Relationship Id="rId36" Type="http://schemas.openxmlformats.org/officeDocument/2006/relationships/hyperlink" Target="http://www.clearinghouse.net/detail.php?id=105" TargetMode="External" /><Relationship Id="rId37" Type="http://schemas.openxmlformats.org/officeDocument/2006/relationships/hyperlink" Target="http://www.clearinghouse.net/detail.php?id=10001" TargetMode="External" /><Relationship Id="rId38" Type="http://schemas.openxmlformats.org/officeDocument/2006/relationships/hyperlink" Target="http://www.clearinghouse.net/detail.php?id=10268" TargetMode="External" /><Relationship Id="rId39" Type="http://schemas.openxmlformats.org/officeDocument/2006/relationships/hyperlink" Target="http://www.clearinghouse.net/detail.php?id=10000" TargetMode="External" /><Relationship Id="rId40" Type="http://schemas.openxmlformats.org/officeDocument/2006/relationships/hyperlink" Target="http://www.clearinghouse.net/detail.php?id=9516" TargetMode="External" /><Relationship Id="rId41" Type="http://schemas.openxmlformats.org/officeDocument/2006/relationships/hyperlink" Target="http://www.clearinghouse.net/detail.php?id=9557" TargetMode="External" /><Relationship Id="rId42" Type="http://schemas.openxmlformats.org/officeDocument/2006/relationships/hyperlink" Target="http://www.clearinghouse.net/detail.php?id=9664" TargetMode="External" /><Relationship Id="rId43" Type="http://schemas.openxmlformats.org/officeDocument/2006/relationships/hyperlink" Target="http://www.clearinghouse.net/detail.php?id=9598" TargetMode="External" /><Relationship Id="rId44" Type="http://schemas.openxmlformats.org/officeDocument/2006/relationships/hyperlink" Target="http://www.clearinghouse.net/detail.php?id=9737" TargetMode="External" /><Relationship Id="rId45" Type="http://schemas.openxmlformats.org/officeDocument/2006/relationships/hyperlink" Target="http://www.clearinghouse.net/detail.php?id=9890" TargetMode="External" /><Relationship Id="rId46" Type="http://schemas.openxmlformats.org/officeDocument/2006/relationships/hyperlink" Target="http://www.clearinghouse.net/detail.php?id=9849" TargetMode="External" /><Relationship Id="rId47" Type="http://schemas.openxmlformats.org/officeDocument/2006/relationships/hyperlink" Target="http://www.clearinghouse.net/detail.php?id=9609" TargetMode="External" /><Relationship Id="rId48" Type="http://schemas.openxmlformats.org/officeDocument/2006/relationships/hyperlink" Target="http://www.clearinghouse.net/detail.php?id=9621" TargetMode="External" /><Relationship Id="rId49" Type="http://schemas.openxmlformats.org/officeDocument/2006/relationships/hyperlink" Target="http://www.clearinghouse.net/detail.php?id=9894" TargetMode="External" /><Relationship Id="rId50" Type="http://schemas.openxmlformats.org/officeDocument/2006/relationships/hyperlink" Target="http://www.clearinghouse.net/detail.php?id=9736" TargetMode="External" /><Relationship Id="rId51" Type="http://schemas.openxmlformats.org/officeDocument/2006/relationships/hyperlink" Target="http://www.clearinghouse.net/detail.php?id=10007" TargetMode="External" /><Relationship Id="rId52" Type="http://schemas.openxmlformats.org/officeDocument/2006/relationships/hyperlink" Target="http://www.clearinghouse.net/detail.php?id=142" TargetMode="External" /><Relationship Id="rId53" Type="http://schemas.openxmlformats.org/officeDocument/2006/relationships/hyperlink" Target="http://www.clearinghouse.net/detail.php?id=10008" TargetMode="External" /><Relationship Id="rId54" Type="http://schemas.openxmlformats.org/officeDocument/2006/relationships/hyperlink" Target="http://www.clearinghouse.net/detail.php?id=9857" TargetMode="External" /><Relationship Id="rId55" Type="http://schemas.openxmlformats.org/officeDocument/2006/relationships/hyperlink" Target="http://www.clearinghouse.net/detail.php?id=152" TargetMode="External" /><Relationship Id="rId56" Type="http://schemas.openxmlformats.org/officeDocument/2006/relationships/hyperlink" Target="http://www.clearinghouse.net/detail.php?id=154" TargetMode="External" /><Relationship Id="rId57" Type="http://schemas.openxmlformats.org/officeDocument/2006/relationships/hyperlink" Target="http://www.clearinghouse.net/detail.php?id=9943" TargetMode="External" /><Relationship Id="rId58" Type="http://schemas.openxmlformats.org/officeDocument/2006/relationships/hyperlink" Target="http://www.clearinghouse.net/detail.php?id=9607" TargetMode="External" /><Relationship Id="rId59" Type="http://schemas.openxmlformats.org/officeDocument/2006/relationships/hyperlink" Target="http://www.clearinghouse.net/detail.php?id=9801" TargetMode="External" /><Relationship Id="rId60" Type="http://schemas.openxmlformats.org/officeDocument/2006/relationships/hyperlink" Target="http://www.clearinghouse.net/detail.php?id=10011" TargetMode="External" /><Relationship Id="rId61" Type="http://schemas.openxmlformats.org/officeDocument/2006/relationships/hyperlink" Target="http://www.clearinghouse.net/detail.php?id=10018" TargetMode="External" /><Relationship Id="rId62" Type="http://schemas.openxmlformats.org/officeDocument/2006/relationships/hyperlink" Target="http://www.clearinghouse.net/detail.php?id=10033" TargetMode="External" /><Relationship Id="rId63" Type="http://schemas.openxmlformats.org/officeDocument/2006/relationships/hyperlink" Target="http://www.clearinghouse.net/detail.php?id=10616" TargetMode="External" /><Relationship Id="rId64" Type="http://schemas.openxmlformats.org/officeDocument/2006/relationships/hyperlink" Target="http://www.clearinghouse.net/detail.php?id=9612" TargetMode="External" /><Relationship Id="rId65" Type="http://schemas.openxmlformats.org/officeDocument/2006/relationships/hyperlink" Target="http://www.clearinghouse.net/detail.php?id=10019" TargetMode="External" /><Relationship Id="rId66" Type="http://schemas.openxmlformats.org/officeDocument/2006/relationships/hyperlink" Target="http://www.clearinghouse.net/detail.php?id=9613" TargetMode="External" /><Relationship Id="rId67" Type="http://schemas.openxmlformats.org/officeDocument/2006/relationships/hyperlink" Target="http://www.clearinghouse.net/detail.php?id=9744" TargetMode="External" /><Relationship Id="rId68" Type="http://schemas.openxmlformats.org/officeDocument/2006/relationships/hyperlink" Target="http://www.clearinghouse.net/detail.php?id=9514" TargetMode="External" /><Relationship Id="rId69" Type="http://schemas.openxmlformats.org/officeDocument/2006/relationships/hyperlink" Target="http://www.clearinghouse.net/detail.php?id=9622" TargetMode="External" /><Relationship Id="rId70" Type="http://schemas.openxmlformats.org/officeDocument/2006/relationships/hyperlink" Target="http://www.clearinghouse.net/detail.php?id=9893" TargetMode="External" /><Relationship Id="rId71" Type="http://schemas.openxmlformats.org/officeDocument/2006/relationships/hyperlink" Target="http://www.clearinghouse.net/detail.php?id=9741" TargetMode="External" /><Relationship Id="rId72" Type="http://schemas.openxmlformats.org/officeDocument/2006/relationships/hyperlink" Target="http://www.clearinghouse.net/detail.php?id=9945" TargetMode="External" /><Relationship Id="rId73" Type="http://schemas.openxmlformats.org/officeDocument/2006/relationships/hyperlink" Target="http://www.clearinghouse.net/detail.php?id=9784" TargetMode="External" /><Relationship Id="rId74" Type="http://schemas.openxmlformats.org/officeDocument/2006/relationships/hyperlink" Target="http://www.clearinghouse.net/detail.php?id=9816" TargetMode="External" /><Relationship Id="rId75" Type="http://schemas.openxmlformats.org/officeDocument/2006/relationships/hyperlink" Target="http://www.clearinghouse.net/detail.php?id=9615" TargetMode="External" /><Relationship Id="rId76" Type="http://schemas.openxmlformats.org/officeDocument/2006/relationships/hyperlink" Target="http://www.clearinghouse.net/detail.php?id=9944" TargetMode="External" /><Relationship Id="rId77" Type="http://schemas.openxmlformats.org/officeDocument/2006/relationships/hyperlink" Target="http://www.clearinghouse.net/detail.php?id=9610" TargetMode="External" /><Relationship Id="rId78" Type="http://schemas.openxmlformats.org/officeDocument/2006/relationships/hyperlink" Target="http://www.clearinghouse.net/detail.php?id=9616" TargetMode="External" /><Relationship Id="rId79" Type="http://schemas.openxmlformats.org/officeDocument/2006/relationships/hyperlink" Target="http://www.clearinghouse.net/detail.php?id=10022" TargetMode="External" /><Relationship Id="rId80" Type="http://schemas.openxmlformats.org/officeDocument/2006/relationships/hyperlink" Target="http://www.clearinghouse.net/detail.php?id=9617" TargetMode="External" /><Relationship Id="rId81" Type="http://schemas.openxmlformats.org/officeDocument/2006/relationships/hyperlink" Target="http://www.clearinghouse.net/detail.php?id=9756" TargetMode="External" /><Relationship Id="rId82" Type="http://schemas.openxmlformats.org/officeDocument/2006/relationships/hyperlink" Target="http://www.clearinghouse.net/detail.php?id=11029" TargetMode="External" /><Relationship Id="rId83" Type="http://schemas.openxmlformats.org/officeDocument/2006/relationships/hyperlink" Target="http://www.clearinghouse.net/detail.php?id=11028" TargetMode="External" /><Relationship Id="rId84" Type="http://schemas.openxmlformats.org/officeDocument/2006/relationships/hyperlink" Target="http://www.clearinghouse.net/detail.php?id=9602" TargetMode="External" /><Relationship Id="rId85" Type="http://schemas.openxmlformats.org/officeDocument/2006/relationships/hyperlink" Target="http://www.clearinghouse.net/detail.php?id=9604" TargetMode="External" /><Relationship Id="rId86" Type="http://schemas.openxmlformats.org/officeDocument/2006/relationships/hyperlink" Target="http://www.clearinghouse.net/detail.php?id=10615" TargetMode="External" /><Relationship Id="rId87" Type="http://schemas.openxmlformats.org/officeDocument/2006/relationships/hyperlink" Target="http://www.clearinghouse.net/detail.php?id=10614" TargetMode="External" /><Relationship Id="rId88" Type="http://schemas.openxmlformats.org/officeDocument/2006/relationships/hyperlink" Target="http://www.clearinghouse.net/detail.php?id=10555" TargetMode="External" /><Relationship Id="rId89" Type="http://schemas.openxmlformats.org/officeDocument/2006/relationships/hyperlink" Target="http://www.clearinghouse.net/detail.php?id=9852" TargetMode="External" /><Relationship Id="rId90" Type="http://schemas.openxmlformats.org/officeDocument/2006/relationships/hyperlink" Target="http://www.clearinghouse.net/detail.php?id=9719" TargetMode="External" /><Relationship Id="rId91" Type="http://schemas.openxmlformats.org/officeDocument/2006/relationships/hyperlink" Target="http://www.clearinghouse.net/detail.php?id=10032" TargetMode="External" /><Relationship Id="rId92" Type="http://schemas.openxmlformats.org/officeDocument/2006/relationships/hyperlink" Target="http://www.clearinghouse.net/detail.php?id=9768" TargetMode="External" /></Relationships>
</file>

<file path=xl/worksheets/sheet1.xml><?xml version="1.0" encoding="utf-8"?>
<worksheet xmlns="http://schemas.openxmlformats.org/spreadsheetml/2006/main" xmlns:r="http://schemas.openxmlformats.org/officeDocument/2006/relationships">
  <dimension ref="A1:DK93"/>
  <sheetViews>
    <sheetView tabSelected="1" zoomScalePageLayoutView="0" workbookViewId="0" topLeftCell="A1">
      <selection activeCell="A1" sqref="A1"/>
    </sheetView>
  </sheetViews>
  <sheetFormatPr defaultColWidth="9.140625" defaultRowHeight="15"/>
  <cols>
    <col min="1" max="1" width="44.421875" style="4" bestFit="1" customWidth="1"/>
    <col min="2" max="2" width="14.00390625" style="4" customWidth="1"/>
    <col min="3" max="3" width="48.28125" style="4" bestFit="1" customWidth="1"/>
    <col min="4" max="4" width="22.7109375" style="4" customWidth="1"/>
    <col min="5" max="6" width="9.140625" style="4" customWidth="1"/>
    <col min="7" max="7" width="9.8515625" style="4" customWidth="1"/>
    <col min="8" max="8" width="11.140625" style="4" customWidth="1"/>
    <col min="9" max="9" width="11.7109375" style="4" customWidth="1"/>
    <col min="10" max="10" width="9.140625" style="4" customWidth="1"/>
    <col min="11" max="11" width="24.8515625" style="4" customWidth="1"/>
    <col min="12" max="17" width="9.140625" style="4" customWidth="1"/>
    <col min="18" max="18" width="9.28125" style="4" bestFit="1" customWidth="1"/>
    <col min="19" max="16384" width="9.140625" style="4" customWidth="1"/>
  </cols>
  <sheetData>
    <row r="1" spans="1:18" ht="210">
      <c r="A1" s="2" t="s">
        <v>265</v>
      </c>
      <c r="B1" s="2" t="s">
        <v>549</v>
      </c>
      <c r="C1" s="2"/>
      <c r="D1" s="2" t="s">
        <v>262</v>
      </c>
      <c r="E1" s="2" t="s">
        <v>263</v>
      </c>
      <c r="F1" s="2" t="s">
        <v>390</v>
      </c>
      <c r="G1" s="2" t="s">
        <v>270</v>
      </c>
      <c r="H1" s="3" t="s">
        <v>543</v>
      </c>
      <c r="I1" s="3" t="s">
        <v>502</v>
      </c>
      <c r="J1" s="2" t="s">
        <v>544</v>
      </c>
      <c r="K1" s="2" t="s">
        <v>377</v>
      </c>
      <c r="L1" s="2" t="s">
        <v>264</v>
      </c>
      <c r="M1" s="2" t="s">
        <v>467</v>
      </c>
      <c r="N1" s="2" t="s">
        <v>468</v>
      </c>
      <c r="O1" s="2" t="s">
        <v>469</v>
      </c>
      <c r="P1" s="2" t="s">
        <v>470</v>
      </c>
      <c r="Q1" s="2" t="s">
        <v>266</v>
      </c>
      <c r="R1" s="2" t="s">
        <v>548</v>
      </c>
    </row>
    <row r="2" spans="1:18" ht="15">
      <c r="A2" s="5" t="s">
        <v>23</v>
      </c>
      <c r="B2" s="5" t="s">
        <v>22</v>
      </c>
      <c r="C2" s="12" t="s">
        <v>555</v>
      </c>
      <c r="D2" s="5" t="s">
        <v>24</v>
      </c>
      <c r="E2" s="5" t="s">
        <v>508</v>
      </c>
      <c r="F2" s="5" t="str">
        <f aca="true" t="shared" si="0" ref="F2:F25">MID(B2,4,2)</f>
        <v>CA</v>
      </c>
      <c r="G2" s="5" t="s">
        <v>450</v>
      </c>
      <c r="H2" s="4" t="s">
        <v>378</v>
      </c>
      <c r="I2" s="5" t="s">
        <v>503</v>
      </c>
      <c r="J2" s="5" t="s">
        <v>268</v>
      </c>
      <c r="K2" s="5">
        <v>9</v>
      </c>
      <c r="L2" s="5">
        <v>1995</v>
      </c>
      <c r="M2" s="5">
        <v>1999</v>
      </c>
      <c r="N2" s="5">
        <v>2001</v>
      </c>
      <c r="O2" s="5">
        <v>2000</v>
      </c>
      <c r="P2" s="5" t="s">
        <v>271</v>
      </c>
      <c r="Q2" s="5" t="s">
        <v>546</v>
      </c>
      <c r="R2" s="5" t="s">
        <v>471</v>
      </c>
    </row>
    <row r="3" spans="1:18" ht="15">
      <c r="A3" s="5" t="s">
        <v>54</v>
      </c>
      <c r="B3" s="5" t="s">
        <v>53</v>
      </c>
      <c r="C3" s="12" t="s">
        <v>556</v>
      </c>
      <c r="D3" s="5" t="s">
        <v>55</v>
      </c>
      <c r="E3" s="5" t="s">
        <v>506</v>
      </c>
      <c r="F3" s="5" t="str">
        <f t="shared" si="0"/>
        <v>CA</v>
      </c>
      <c r="G3" s="5" t="s">
        <v>393</v>
      </c>
      <c r="H3" s="4" t="s">
        <v>56</v>
      </c>
      <c r="I3" s="5" t="s">
        <v>504</v>
      </c>
      <c r="J3" s="5" t="s">
        <v>267</v>
      </c>
      <c r="K3" s="5">
        <v>6</v>
      </c>
      <c r="L3" s="5">
        <v>1997</v>
      </c>
      <c r="M3" s="5">
        <v>2002</v>
      </c>
      <c r="N3" s="5">
        <v>2003</v>
      </c>
      <c r="O3" s="5">
        <v>2003</v>
      </c>
      <c r="P3" s="5" t="s">
        <v>271</v>
      </c>
      <c r="Q3" s="5" t="s">
        <v>546</v>
      </c>
      <c r="R3" s="5" t="s">
        <v>475</v>
      </c>
    </row>
    <row r="4" spans="1:18" ht="15">
      <c r="A4" s="5" t="s">
        <v>71</v>
      </c>
      <c r="B4" s="5" t="s">
        <v>70</v>
      </c>
      <c r="C4" s="12" t="s">
        <v>557</v>
      </c>
      <c r="D4" s="5" t="s">
        <v>72</v>
      </c>
      <c r="E4" s="5" t="s">
        <v>506</v>
      </c>
      <c r="F4" s="5" t="str">
        <f t="shared" si="0"/>
        <v>CA</v>
      </c>
      <c r="G4" s="5" t="s">
        <v>393</v>
      </c>
      <c r="H4" s="4" t="s">
        <v>73</v>
      </c>
      <c r="I4" s="5" t="s">
        <v>504</v>
      </c>
      <c r="J4" s="5" t="s">
        <v>267</v>
      </c>
      <c r="K4" s="5">
        <v>6</v>
      </c>
      <c r="L4" s="5">
        <v>1998</v>
      </c>
      <c r="M4" s="5">
        <v>2001</v>
      </c>
      <c r="N4" s="5">
        <v>2002</v>
      </c>
      <c r="O4" s="5">
        <v>2002</v>
      </c>
      <c r="P4" s="5" t="s">
        <v>271</v>
      </c>
      <c r="Q4" s="5" t="s">
        <v>546</v>
      </c>
      <c r="R4" s="5" t="s">
        <v>475</v>
      </c>
    </row>
    <row r="5" spans="1:18" ht="15">
      <c r="A5" s="5" t="s">
        <v>79</v>
      </c>
      <c r="B5" s="5" t="s">
        <v>78</v>
      </c>
      <c r="C5" s="12" t="s">
        <v>558</v>
      </c>
      <c r="D5" s="5" t="s">
        <v>80</v>
      </c>
      <c r="E5" s="5" t="s">
        <v>541</v>
      </c>
      <c r="F5" s="5" t="str">
        <f t="shared" si="0"/>
        <v>CA</v>
      </c>
      <c r="G5" s="5" t="s">
        <v>393</v>
      </c>
      <c r="H5" s="4" t="s">
        <v>81</v>
      </c>
      <c r="I5" s="5" t="s">
        <v>504</v>
      </c>
      <c r="J5" s="5" t="s">
        <v>267</v>
      </c>
      <c r="K5" s="5">
        <v>6</v>
      </c>
      <c r="L5" s="5">
        <v>2000</v>
      </c>
      <c r="M5" s="5">
        <v>2001</v>
      </c>
      <c r="N5" s="5">
        <v>2001</v>
      </c>
      <c r="O5" s="5">
        <v>2001</v>
      </c>
      <c r="P5" s="5" t="s">
        <v>271</v>
      </c>
      <c r="Q5" s="5" t="s">
        <v>546</v>
      </c>
      <c r="R5" s="5" t="s">
        <v>475</v>
      </c>
    </row>
    <row r="6" spans="1:18" ht="15">
      <c r="A6" s="5" t="s">
        <v>30</v>
      </c>
      <c r="B6" s="5" t="s">
        <v>29</v>
      </c>
      <c r="C6" s="12" t="s">
        <v>559</v>
      </c>
      <c r="D6" s="5" t="s">
        <v>31</v>
      </c>
      <c r="E6" s="5" t="s">
        <v>541</v>
      </c>
      <c r="F6" s="5" t="str">
        <f t="shared" si="0"/>
        <v>CA</v>
      </c>
      <c r="G6" s="5" t="s">
        <v>393</v>
      </c>
      <c r="H6" s="4" t="s">
        <v>32</v>
      </c>
      <c r="I6" s="5" t="s">
        <v>504</v>
      </c>
      <c r="J6" s="5" t="s">
        <v>267</v>
      </c>
      <c r="K6" s="9" t="s">
        <v>387</v>
      </c>
      <c r="L6" s="5">
        <v>2001</v>
      </c>
      <c r="M6" s="5">
        <v>2003</v>
      </c>
      <c r="N6" s="5">
        <v>2001</v>
      </c>
      <c r="O6" s="5">
        <v>2003</v>
      </c>
      <c r="P6" s="5" t="s">
        <v>271</v>
      </c>
      <c r="Q6" s="5" t="s">
        <v>546</v>
      </c>
      <c r="R6" s="5" t="s">
        <v>472</v>
      </c>
    </row>
    <row r="7" spans="1:18" ht="15">
      <c r="A7" s="5" t="s">
        <v>63</v>
      </c>
      <c r="B7" s="5" t="s">
        <v>62</v>
      </c>
      <c r="C7" s="12" t="s">
        <v>560</v>
      </c>
      <c r="D7" s="5" t="s">
        <v>64</v>
      </c>
      <c r="E7" s="5" t="s">
        <v>541</v>
      </c>
      <c r="F7" s="5" t="str">
        <f t="shared" si="0"/>
        <v>CA</v>
      </c>
      <c r="G7" s="5" t="s">
        <v>400</v>
      </c>
      <c r="H7" s="4" t="s">
        <v>65</v>
      </c>
      <c r="I7" s="5" t="s">
        <v>504</v>
      </c>
      <c r="J7" s="5" t="s">
        <v>267</v>
      </c>
      <c r="K7" s="5">
        <v>1</v>
      </c>
      <c r="L7" s="5">
        <v>2001</v>
      </c>
      <c r="M7" s="5">
        <v>2004</v>
      </c>
      <c r="N7" s="5">
        <v>2005</v>
      </c>
      <c r="O7" s="5">
        <v>2005</v>
      </c>
      <c r="P7" s="5" t="s">
        <v>271</v>
      </c>
      <c r="Q7" s="5" t="s">
        <v>546</v>
      </c>
      <c r="R7" s="5" t="s">
        <v>476</v>
      </c>
    </row>
    <row r="8" spans="1:18" ht="15">
      <c r="A8" s="5" t="s">
        <v>75</v>
      </c>
      <c r="B8" s="5" t="s">
        <v>74</v>
      </c>
      <c r="C8" s="12" t="s">
        <v>561</v>
      </c>
      <c r="D8" s="5" t="s">
        <v>76</v>
      </c>
      <c r="E8" s="5" t="s">
        <v>506</v>
      </c>
      <c r="F8" s="5" t="str">
        <f t="shared" si="0"/>
        <v>CA</v>
      </c>
      <c r="G8" s="5" t="s">
        <v>402</v>
      </c>
      <c r="H8" s="4" t="s">
        <v>77</v>
      </c>
      <c r="I8" s="5" t="s">
        <v>504</v>
      </c>
      <c r="J8" s="5" t="s">
        <v>267</v>
      </c>
      <c r="K8" s="5">
        <v>2</v>
      </c>
      <c r="L8" s="5">
        <v>2002</v>
      </c>
      <c r="M8" s="5"/>
      <c r="N8" s="5">
        <v>2008</v>
      </c>
      <c r="O8" s="5"/>
      <c r="P8" s="5" t="s">
        <v>261</v>
      </c>
      <c r="Q8" s="5" t="s">
        <v>505</v>
      </c>
      <c r="R8" s="5"/>
    </row>
    <row r="9" spans="1:18" ht="15">
      <c r="A9" s="5" t="s">
        <v>19</v>
      </c>
      <c r="B9" s="5" t="s">
        <v>18</v>
      </c>
      <c r="C9" s="12" t="s">
        <v>562</v>
      </c>
      <c r="D9" s="5" t="s">
        <v>20</v>
      </c>
      <c r="E9" s="5" t="s">
        <v>508</v>
      </c>
      <c r="F9" s="5" t="str">
        <f t="shared" si="0"/>
        <v>CA</v>
      </c>
      <c r="G9" s="5" t="s">
        <v>391</v>
      </c>
      <c r="H9" s="4" t="s">
        <v>21</v>
      </c>
      <c r="I9" s="5" t="s">
        <v>504</v>
      </c>
      <c r="J9" s="5" t="s">
        <v>267</v>
      </c>
      <c r="K9" s="5">
        <v>2</v>
      </c>
      <c r="L9" s="5">
        <v>2003</v>
      </c>
      <c r="M9" s="5"/>
      <c r="N9" s="5">
        <v>2007</v>
      </c>
      <c r="O9" s="5"/>
      <c r="P9" s="5" t="s">
        <v>261</v>
      </c>
      <c r="Q9" s="5" t="s">
        <v>505</v>
      </c>
      <c r="R9" s="5"/>
    </row>
    <row r="10" spans="1:18" ht="15">
      <c r="A10" s="5" t="s">
        <v>26</v>
      </c>
      <c r="B10" s="5" t="s">
        <v>25</v>
      </c>
      <c r="C10" s="12" t="s">
        <v>563</v>
      </c>
      <c r="D10" s="5" t="s">
        <v>27</v>
      </c>
      <c r="E10" s="5" t="s">
        <v>508</v>
      </c>
      <c r="F10" s="5" t="str">
        <f t="shared" si="0"/>
        <v>CA</v>
      </c>
      <c r="G10" s="5" t="s">
        <v>392</v>
      </c>
      <c r="H10" s="4" t="s">
        <v>28</v>
      </c>
      <c r="I10" s="5" t="s">
        <v>503</v>
      </c>
      <c r="J10" s="5" t="s">
        <v>268</v>
      </c>
      <c r="K10" s="5">
        <v>1</v>
      </c>
      <c r="L10" s="5">
        <v>2004</v>
      </c>
      <c r="M10" s="5">
        <v>2007</v>
      </c>
      <c r="N10" s="5">
        <v>2007</v>
      </c>
      <c r="O10" s="5">
        <v>2007</v>
      </c>
      <c r="P10" s="5" t="s">
        <v>261</v>
      </c>
      <c r="Q10" s="5" t="s">
        <v>545</v>
      </c>
      <c r="R10" s="5"/>
    </row>
    <row r="11" spans="1:18" ht="15">
      <c r="A11" s="5" t="s">
        <v>34</v>
      </c>
      <c r="B11" s="5" t="s">
        <v>33</v>
      </c>
      <c r="C11" s="12" t="s">
        <v>564</v>
      </c>
      <c r="D11" s="5" t="s">
        <v>35</v>
      </c>
      <c r="E11" s="5" t="s">
        <v>508</v>
      </c>
      <c r="F11" s="5" t="str">
        <f t="shared" si="0"/>
        <v>CA</v>
      </c>
      <c r="G11" s="5" t="s">
        <v>394</v>
      </c>
      <c r="H11" s="4" t="s">
        <v>36</v>
      </c>
      <c r="I11" s="5" t="s">
        <v>504</v>
      </c>
      <c r="J11" s="5" t="s">
        <v>268</v>
      </c>
      <c r="K11" s="5">
        <v>1</v>
      </c>
      <c r="L11" s="5">
        <v>2004</v>
      </c>
      <c r="M11" s="5">
        <v>2007</v>
      </c>
      <c r="N11" s="5">
        <v>2007</v>
      </c>
      <c r="O11" s="5">
        <v>2007</v>
      </c>
      <c r="P11" s="5" t="s">
        <v>271</v>
      </c>
      <c r="Q11" s="5" t="s">
        <v>546</v>
      </c>
      <c r="R11" s="5" t="s">
        <v>473</v>
      </c>
    </row>
    <row r="12" spans="1:18" ht="15">
      <c r="A12" s="5" t="s">
        <v>59</v>
      </c>
      <c r="B12" s="5" t="s">
        <v>58</v>
      </c>
      <c r="C12" s="12" t="s">
        <v>565</v>
      </c>
      <c r="D12" s="5" t="s">
        <v>60</v>
      </c>
      <c r="E12" s="5" t="s">
        <v>508</v>
      </c>
      <c r="F12" s="5" t="str">
        <f t="shared" si="0"/>
        <v>CA</v>
      </c>
      <c r="G12" s="5" t="s">
        <v>399</v>
      </c>
      <c r="H12" s="4" t="s">
        <v>61</v>
      </c>
      <c r="I12" s="5" t="s">
        <v>503</v>
      </c>
      <c r="J12" s="5" t="s">
        <v>267</v>
      </c>
      <c r="K12" s="5">
        <v>1</v>
      </c>
      <c r="L12" s="5">
        <v>2004</v>
      </c>
      <c r="M12" s="5"/>
      <c r="N12" s="5">
        <v>2007</v>
      </c>
      <c r="O12" s="5"/>
      <c r="P12" s="5" t="s">
        <v>261</v>
      </c>
      <c r="Q12" s="5" t="s">
        <v>505</v>
      </c>
      <c r="R12" s="5"/>
    </row>
    <row r="13" spans="1:18" ht="15">
      <c r="A13" s="5" t="s">
        <v>67</v>
      </c>
      <c r="B13" s="5" t="s">
        <v>66</v>
      </c>
      <c r="C13" s="12" t="s">
        <v>566</v>
      </c>
      <c r="D13" s="5" t="s">
        <v>68</v>
      </c>
      <c r="E13" s="5" t="s">
        <v>506</v>
      </c>
      <c r="F13" s="5" t="str">
        <f t="shared" si="0"/>
        <v>CA</v>
      </c>
      <c r="G13" s="5" t="s">
        <v>401</v>
      </c>
      <c r="H13" s="4" t="s">
        <v>69</v>
      </c>
      <c r="I13" s="5" t="s">
        <v>504</v>
      </c>
      <c r="J13" s="5" t="s">
        <v>267</v>
      </c>
      <c r="K13" s="5">
        <v>1</v>
      </c>
      <c r="L13" s="5">
        <v>2005</v>
      </c>
      <c r="M13" s="5">
        <v>2007</v>
      </c>
      <c r="N13" s="5">
        <v>2007</v>
      </c>
      <c r="O13" s="5">
        <v>2008</v>
      </c>
      <c r="P13" s="5" t="s">
        <v>271</v>
      </c>
      <c r="Q13" s="5" t="s">
        <v>546</v>
      </c>
      <c r="R13" s="5" t="s">
        <v>477</v>
      </c>
    </row>
    <row r="14" spans="1:18" ht="15">
      <c r="A14" s="5" t="s">
        <v>42</v>
      </c>
      <c r="B14" s="5" t="s">
        <v>41</v>
      </c>
      <c r="C14" s="12" t="s">
        <v>567</v>
      </c>
      <c r="D14" s="5" t="s">
        <v>43</v>
      </c>
      <c r="E14" s="5" t="s">
        <v>507</v>
      </c>
      <c r="F14" s="5" t="str">
        <f t="shared" si="0"/>
        <v>CA</v>
      </c>
      <c r="G14" s="5" t="s">
        <v>396</v>
      </c>
      <c r="H14" s="4" t="s">
        <v>44</v>
      </c>
      <c r="I14" s="5" t="s">
        <v>503</v>
      </c>
      <c r="J14" s="5" t="s">
        <v>268</v>
      </c>
      <c r="K14" s="5">
        <v>1</v>
      </c>
      <c r="L14" s="5">
        <v>2005</v>
      </c>
      <c r="M14" s="5">
        <v>2006</v>
      </c>
      <c r="N14" s="5">
        <v>2006</v>
      </c>
      <c r="O14" s="5">
        <v>2006</v>
      </c>
      <c r="P14" s="5" t="s">
        <v>271</v>
      </c>
      <c r="Q14" s="5" t="s">
        <v>546</v>
      </c>
      <c r="R14" s="5"/>
    </row>
    <row r="15" spans="1:18" ht="15">
      <c r="A15" s="5" t="s">
        <v>46</v>
      </c>
      <c r="B15" s="5" t="s">
        <v>45</v>
      </c>
      <c r="C15" s="12" t="s">
        <v>568</v>
      </c>
      <c r="D15" s="5" t="s">
        <v>47</v>
      </c>
      <c r="E15" s="5" t="s">
        <v>508</v>
      </c>
      <c r="F15" s="5" t="str">
        <f t="shared" si="0"/>
        <v>CA</v>
      </c>
      <c r="G15" s="5" t="s">
        <v>397</v>
      </c>
      <c r="H15" s="4" t="s">
        <v>48</v>
      </c>
      <c r="I15" s="5" t="s">
        <v>504</v>
      </c>
      <c r="J15" s="5" t="s">
        <v>267</v>
      </c>
      <c r="K15" s="5">
        <v>1</v>
      </c>
      <c r="L15" s="5">
        <v>2006</v>
      </c>
      <c r="M15" s="5">
        <v>2007</v>
      </c>
      <c r="N15" s="5">
        <v>2008</v>
      </c>
      <c r="O15" s="5">
        <v>2007</v>
      </c>
      <c r="P15" s="5" t="s">
        <v>271</v>
      </c>
      <c r="Q15" s="5" t="s">
        <v>546</v>
      </c>
      <c r="R15" s="5" t="s">
        <v>474</v>
      </c>
    </row>
    <row r="16" spans="1:18" ht="15">
      <c r="A16" s="5" t="s">
        <v>50</v>
      </c>
      <c r="B16" s="5" t="s">
        <v>49</v>
      </c>
      <c r="C16" s="12" t="s">
        <v>569</v>
      </c>
      <c r="D16" s="5" t="s">
        <v>51</v>
      </c>
      <c r="E16" s="5" t="s">
        <v>507</v>
      </c>
      <c r="F16" s="5" t="str">
        <f t="shared" si="0"/>
        <v>CA</v>
      </c>
      <c r="G16" s="5" t="s">
        <v>398</v>
      </c>
      <c r="H16" s="4" t="s">
        <v>52</v>
      </c>
      <c r="I16" s="5" t="s">
        <v>505</v>
      </c>
      <c r="J16" s="5" t="s">
        <v>267</v>
      </c>
      <c r="K16" s="5">
        <v>1</v>
      </c>
      <c r="L16" s="5">
        <v>2007</v>
      </c>
      <c r="M16" s="5"/>
      <c r="N16" s="5">
        <v>2008</v>
      </c>
      <c r="O16" s="5"/>
      <c r="P16" s="5" t="s">
        <v>261</v>
      </c>
      <c r="Q16" s="5" t="s">
        <v>505</v>
      </c>
      <c r="R16" s="5"/>
    </row>
    <row r="17" spans="1:18" ht="15">
      <c r="A17" s="5" t="s">
        <v>38</v>
      </c>
      <c r="B17" s="5" t="s">
        <v>37</v>
      </c>
      <c r="C17" s="12" t="s">
        <v>570</v>
      </c>
      <c r="D17" s="5" t="s">
        <v>39</v>
      </c>
      <c r="E17" s="5" t="s">
        <v>508</v>
      </c>
      <c r="F17" s="5" t="str">
        <f t="shared" si="0"/>
        <v>CA</v>
      </c>
      <c r="G17" s="5" t="s">
        <v>395</v>
      </c>
      <c r="H17" s="4" t="s">
        <v>40</v>
      </c>
      <c r="I17" s="5" t="s">
        <v>504</v>
      </c>
      <c r="J17" s="5" t="s">
        <v>267</v>
      </c>
      <c r="K17" s="5">
        <v>1</v>
      </c>
      <c r="L17" s="5">
        <v>2007</v>
      </c>
      <c r="M17" s="5">
        <v>2008</v>
      </c>
      <c r="N17" s="5">
        <v>2008</v>
      </c>
      <c r="O17" s="5"/>
      <c r="P17" s="5" t="s">
        <v>261</v>
      </c>
      <c r="Q17" s="5" t="s">
        <v>546</v>
      </c>
      <c r="R17" s="5" t="s">
        <v>554</v>
      </c>
    </row>
    <row r="18" spans="1:18" ht="15">
      <c r="A18" s="5" t="s">
        <v>83</v>
      </c>
      <c r="B18" s="5" t="s">
        <v>82</v>
      </c>
      <c r="C18" s="12" t="s">
        <v>571</v>
      </c>
      <c r="D18" s="5" t="s">
        <v>84</v>
      </c>
      <c r="E18" s="5" t="s">
        <v>509</v>
      </c>
      <c r="F18" s="5" t="str">
        <f t="shared" si="0"/>
        <v>CT</v>
      </c>
      <c r="G18" s="5" t="s">
        <v>451</v>
      </c>
      <c r="H18" s="4" t="s">
        <v>85</v>
      </c>
      <c r="I18" s="5" t="s">
        <v>504</v>
      </c>
      <c r="J18" s="5" t="s">
        <v>267</v>
      </c>
      <c r="K18" s="5">
        <v>2</v>
      </c>
      <c r="L18" s="5">
        <v>2001</v>
      </c>
      <c r="M18" s="5">
        <v>2006</v>
      </c>
      <c r="N18" s="5">
        <v>2007</v>
      </c>
      <c r="O18" s="5"/>
      <c r="P18" s="5" t="s">
        <v>261</v>
      </c>
      <c r="Q18" s="5" t="s">
        <v>546</v>
      </c>
      <c r="R18" s="5" t="s">
        <v>478</v>
      </c>
    </row>
    <row r="19" spans="1:18" ht="15">
      <c r="A19" s="5" t="s">
        <v>87</v>
      </c>
      <c r="B19" s="5" t="s">
        <v>86</v>
      </c>
      <c r="C19" s="12" t="s">
        <v>572</v>
      </c>
      <c r="D19" s="5" t="s">
        <v>88</v>
      </c>
      <c r="E19" s="5" t="s">
        <v>510</v>
      </c>
      <c r="F19" s="5" t="str">
        <f t="shared" si="0"/>
        <v>DC</v>
      </c>
      <c r="G19" s="5" t="s">
        <v>403</v>
      </c>
      <c r="H19" s="4" t="s">
        <v>89</v>
      </c>
      <c r="I19" s="5" t="s">
        <v>504</v>
      </c>
      <c r="J19" s="5" t="s">
        <v>267</v>
      </c>
      <c r="K19" s="5">
        <v>6</v>
      </c>
      <c r="L19" s="5">
        <v>2002</v>
      </c>
      <c r="M19" s="5">
        <v>2006</v>
      </c>
      <c r="N19" s="5">
        <v>2007</v>
      </c>
      <c r="O19" s="5">
        <v>2007</v>
      </c>
      <c r="P19" s="5" t="s">
        <v>261</v>
      </c>
      <c r="Q19" s="5" t="s">
        <v>546</v>
      </c>
      <c r="R19" s="5" t="s">
        <v>479</v>
      </c>
    </row>
    <row r="20" spans="1:18" ht="15">
      <c r="A20" s="5" t="s">
        <v>99</v>
      </c>
      <c r="B20" s="5" t="s">
        <v>98</v>
      </c>
      <c r="C20" s="12" t="s">
        <v>573</v>
      </c>
      <c r="D20" s="5" t="s">
        <v>100</v>
      </c>
      <c r="E20" s="5" t="s">
        <v>510</v>
      </c>
      <c r="F20" s="5" t="str">
        <f t="shared" si="0"/>
        <v>DC</v>
      </c>
      <c r="G20" s="5" t="s">
        <v>403</v>
      </c>
      <c r="H20" s="4" t="s">
        <v>101</v>
      </c>
      <c r="I20" s="5" t="s">
        <v>505</v>
      </c>
      <c r="J20" s="5" t="s">
        <v>268</v>
      </c>
      <c r="K20" s="5">
        <v>1</v>
      </c>
      <c r="L20" s="5">
        <v>2002</v>
      </c>
      <c r="M20" s="5"/>
      <c r="N20" s="5">
        <v>2007</v>
      </c>
      <c r="O20" s="5"/>
      <c r="P20" s="5" t="s">
        <v>261</v>
      </c>
      <c r="Q20" s="5" t="s">
        <v>505</v>
      </c>
      <c r="R20" s="5"/>
    </row>
    <row r="21" spans="1:18" ht="15">
      <c r="A21" s="5" t="s">
        <v>95</v>
      </c>
      <c r="B21" s="5" t="s">
        <v>94</v>
      </c>
      <c r="C21" s="12" t="s">
        <v>574</v>
      </c>
      <c r="D21" s="5" t="s">
        <v>96</v>
      </c>
      <c r="E21" s="5" t="s">
        <v>510</v>
      </c>
      <c r="F21" s="5" t="str">
        <f t="shared" si="0"/>
        <v>DC</v>
      </c>
      <c r="G21" s="5" t="s">
        <v>403</v>
      </c>
      <c r="H21" s="4" t="s">
        <v>97</v>
      </c>
      <c r="I21" s="5" t="s">
        <v>504</v>
      </c>
      <c r="J21" s="5" t="s">
        <v>269</v>
      </c>
      <c r="K21" s="5">
        <v>1</v>
      </c>
      <c r="L21" s="5">
        <v>2005</v>
      </c>
      <c r="M21" s="5"/>
      <c r="N21" s="5">
        <v>2008</v>
      </c>
      <c r="O21" s="5"/>
      <c r="P21" s="5" t="s">
        <v>261</v>
      </c>
      <c r="Q21" s="5" t="s">
        <v>505</v>
      </c>
      <c r="R21" s="5"/>
    </row>
    <row r="22" spans="1:18" ht="15">
      <c r="A22" s="5" t="s">
        <v>91</v>
      </c>
      <c r="B22" s="5" t="s">
        <v>90</v>
      </c>
      <c r="C22" s="12" t="s">
        <v>575</v>
      </c>
      <c r="D22" s="5" t="s">
        <v>92</v>
      </c>
      <c r="E22" s="5" t="s">
        <v>510</v>
      </c>
      <c r="F22" s="5" t="str">
        <f t="shared" si="0"/>
        <v>DC</v>
      </c>
      <c r="G22" s="5" t="s">
        <v>403</v>
      </c>
      <c r="H22" s="4" t="s">
        <v>93</v>
      </c>
      <c r="I22" s="5" t="s">
        <v>504</v>
      </c>
      <c r="J22" s="5" t="s">
        <v>267</v>
      </c>
      <c r="K22" s="5">
        <v>6</v>
      </c>
      <c r="L22" s="5">
        <v>2006</v>
      </c>
      <c r="M22" s="5"/>
      <c r="N22" s="5">
        <v>2007</v>
      </c>
      <c r="O22" s="5"/>
      <c r="P22" s="5" t="s">
        <v>261</v>
      </c>
      <c r="Q22" s="5" t="s">
        <v>505</v>
      </c>
      <c r="R22" s="5"/>
    </row>
    <row r="23" spans="1:18" ht="15">
      <c r="A23" s="5" t="s">
        <v>103</v>
      </c>
      <c r="B23" s="5" t="s">
        <v>102</v>
      </c>
      <c r="C23" s="12" t="s">
        <v>576</v>
      </c>
      <c r="D23" s="5" t="s">
        <v>104</v>
      </c>
      <c r="E23" s="5" t="s">
        <v>512</v>
      </c>
      <c r="F23" s="5" t="str">
        <f t="shared" si="0"/>
        <v>FL</v>
      </c>
      <c r="G23" s="5" t="s">
        <v>404</v>
      </c>
      <c r="H23" s="4" t="s">
        <v>105</v>
      </c>
      <c r="I23" s="5" t="s">
        <v>504</v>
      </c>
      <c r="J23" s="5" t="s">
        <v>268</v>
      </c>
      <c r="K23" s="5">
        <v>1</v>
      </c>
      <c r="L23" s="5">
        <v>2004</v>
      </c>
      <c r="M23" s="5">
        <v>2005</v>
      </c>
      <c r="N23" s="5">
        <v>2006</v>
      </c>
      <c r="O23" s="5">
        <v>2006</v>
      </c>
      <c r="P23" s="5" t="s">
        <v>271</v>
      </c>
      <c r="Q23" s="5" t="s">
        <v>546</v>
      </c>
      <c r="R23" s="5" t="s">
        <v>480</v>
      </c>
    </row>
    <row r="24" spans="1:18" ht="15">
      <c r="A24" s="5" t="s">
        <v>107</v>
      </c>
      <c r="B24" s="5" t="s">
        <v>106</v>
      </c>
      <c r="C24" s="12" t="s">
        <v>577</v>
      </c>
      <c r="D24" s="5" t="s">
        <v>108</v>
      </c>
      <c r="E24" s="5" t="s">
        <v>511</v>
      </c>
      <c r="F24" s="5" t="str">
        <f t="shared" si="0"/>
        <v>FL</v>
      </c>
      <c r="G24" s="5" t="s">
        <v>452</v>
      </c>
      <c r="H24" s="4" t="s">
        <v>109</v>
      </c>
      <c r="I24" s="5" t="s">
        <v>504</v>
      </c>
      <c r="J24" s="5" t="s">
        <v>267</v>
      </c>
      <c r="K24" s="5">
        <v>1</v>
      </c>
      <c r="L24" s="5">
        <v>2005</v>
      </c>
      <c r="M24" s="5">
        <v>2007</v>
      </c>
      <c r="N24" s="5">
        <v>2007</v>
      </c>
      <c r="O24" s="5">
        <v>2007</v>
      </c>
      <c r="P24" s="5" t="s">
        <v>271</v>
      </c>
      <c r="Q24" s="5" t="s">
        <v>546</v>
      </c>
      <c r="R24" s="5" t="s">
        <v>481</v>
      </c>
    </row>
    <row r="25" spans="1:18" ht="15">
      <c r="A25" s="5" t="s">
        <v>111</v>
      </c>
      <c r="B25" s="5" t="s">
        <v>110</v>
      </c>
      <c r="C25" s="12" t="s">
        <v>578</v>
      </c>
      <c r="D25" s="5" t="s">
        <v>112</v>
      </c>
      <c r="E25" s="5" t="s">
        <v>513</v>
      </c>
      <c r="F25" s="5" t="str">
        <f t="shared" si="0"/>
        <v>GA</v>
      </c>
      <c r="G25" s="5" t="s">
        <v>453</v>
      </c>
      <c r="H25" s="4" t="s">
        <v>113</v>
      </c>
      <c r="I25" s="5" t="s">
        <v>504</v>
      </c>
      <c r="J25" s="5" t="s">
        <v>267</v>
      </c>
      <c r="K25" s="5" t="s">
        <v>372</v>
      </c>
      <c r="L25" s="5">
        <v>2004</v>
      </c>
      <c r="M25" s="5"/>
      <c r="N25" s="5">
        <v>2007</v>
      </c>
      <c r="O25" s="5"/>
      <c r="P25" s="5" t="s">
        <v>261</v>
      </c>
      <c r="Q25" s="5" t="s">
        <v>505</v>
      </c>
      <c r="R25" s="5"/>
    </row>
    <row r="26" spans="1:17" ht="15">
      <c r="A26" s="4" t="s">
        <v>134</v>
      </c>
      <c r="B26" s="4" t="s">
        <v>133</v>
      </c>
      <c r="C26" s="12" t="s">
        <v>579</v>
      </c>
      <c r="D26" s="4" t="s">
        <v>135</v>
      </c>
      <c r="E26" s="4" t="s">
        <v>514</v>
      </c>
      <c r="F26" s="4" t="s">
        <v>550</v>
      </c>
      <c r="G26" s="4" t="s">
        <v>551</v>
      </c>
      <c r="H26" t="s">
        <v>553</v>
      </c>
      <c r="I26" s="4" t="s">
        <v>504</v>
      </c>
      <c r="J26" s="4" t="s">
        <v>268</v>
      </c>
      <c r="K26" s="5" t="s">
        <v>552</v>
      </c>
      <c r="L26" s="5">
        <v>1979</v>
      </c>
      <c r="P26" s="4" t="s">
        <v>271</v>
      </c>
      <c r="Q26" s="5" t="s">
        <v>546</v>
      </c>
    </row>
    <row r="27" spans="1:18" ht="15">
      <c r="A27" s="5" t="s">
        <v>115</v>
      </c>
      <c r="B27" s="5" t="s">
        <v>114</v>
      </c>
      <c r="C27" s="12" t="s">
        <v>580</v>
      </c>
      <c r="D27" s="5" t="s">
        <v>116</v>
      </c>
      <c r="E27" s="5" t="s">
        <v>514</v>
      </c>
      <c r="F27" s="5" t="str">
        <f aca="true" t="shared" si="1" ref="F27:F58">MID(B27,4,2)</f>
        <v>IL</v>
      </c>
      <c r="G27" s="5" t="s">
        <v>405</v>
      </c>
      <c r="H27" s="4" t="s">
        <v>117</v>
      </c>
      <c r="I27" s="5" t="s">
        <v>504</v>
      </c>
      <c r="J27" s="5" t="s">
        <v>268</v>
      </c>
      <c r="K27" s="5">
        <v>1</v>
      </c>
      <c r="L27" s="5">
        <v>1987</v>
      </c>
      <c r="M27" s="5">
        <v>1993</v>
      </c>
      <c r="N27" s="5">
        <v>1994</v>
      </c>
      <c r="O27" s="5">
        <v>1994</v>
      </c>
      <c r="P27" s="5" t="s">
        <v>271</v>
      </c>
      <c r="Q27" s="5" t="s">
        <v>546</v>
      </c>
      <c r="R27" s="5" t="s">
        <v>482</v>
      </c>
    </row>
    <row r="28" spans="1:18" ht="15">
      <c r="A28" s="5" t="s">
        <v>123</v>
      </c>
      <c r="B28" s="5" t="s">
        <v>122</v>
      </c>
      <c r="C28" s="12" t="s">
        <v>581</v>
      </c>
      <c r="D28" s="5" t="s">
        <v>124</v>
      </c>
      <c r="E28" s="5" t="s">
        <v>514</v>
      </c>
      <c r="F28" s="5" t="str">
        <f t="shared" si="1"/>
        <v>IL</v>
      </c>
      <c r="G28" s="5" t="s">
        <v>407</v>
      </c>
      <c r="H28" s="4" t="s">
        <v>125</v>
      </c>
      <c r="I28" s="5" t="s">
        <v>504</v>
      </c>
      <c r="J28" s="5" t="s">
        <v>268</v>
      </c>
      <c r="K28" s="5">
        <v>7</v>
      </c>
      <c r="L28" s="5">
        <v>1996</v>
      </c>
      <c r="M28" s="5">
        <v>2001</v>
      </c>
      <c r="N28" s="5">
        <v>2003</v>
      </c>
      <c r="O28" s="5">
        <v>2003</v>
      </c>
      <c r="P28" s="5" t="s">
        <v>271</v>
      </c>
      <c r="Q28" s="5" t="s">
        <v>546</v>
      </c>
      <c r="R28" s="5" t="s">
        <v>484</v>
      </c>
    </row>
    <row r="29" spans="1:18" ht="15">
      <c r="A29" s="5" t="s">
        <v>127</v>
      </c>
      <c r="B29" s="5" t="s">
        <v>126</v>
      </c>
      <c r="C29" s="12" t="s">
        <v>582</v>
      </c>
      <c r="D29" s="5" t="s">
        <v>128</v>
      </c>
      <c r="E29" s="5" t="s">
        <v>514</v>
      </c>
      <c r="F29" s="5" t="str">
        <f t="shared" si="1"/>
        <v>IL</v>
      </c>
      <c r="G29" s="5" t="s">
        <v>407</v>
      </c>
      <c r="H29" s="4" t="s">
        <v>389</v>
      </c>
      <c r="I29" s="5" t="s">
        <v>503</v>
      </c>
      <c r="J29" s="5" t="s">
        <v>268</v>
      </c>
      <c r="K29" s="6" t="s">
        <v>371</v>
      </c>
      <c r="L29" s="5">
        <v>2001</v>
      </c>
      <c r="M29" s="5">
        <v>2001</v>
      </c>
      <c r="N29" s="5"/>
      <c r="O29" s="5">
        <v>2001</v>
      </c>
      <c r="P29" s="5" t="s">
        <v>271</v>
      </c>
      <c r="Q29" s="5" t="s">
        <v>546</v>
      </c>
      <c r="R29" s="5"/>
    </row>
    <row r="30" spans="1:18" ht="15">
      <c r="A30" s="5" t="s">
        <v>119</v>
      </c>
      <c r="B30" s="5" t="s">
        <v>118</v>
      </c>
      <c r="C30" s="12" t="s">
        <v>583</v>
      </c>
      <c r="D30" s="5" t="s">
        <v>120</v>
      </c>
      <c r="E30" s="5" t="s">
        <v>514</v>
      </c>
      <c r="F30" s="5" t="str">
        <f t="shared" si="1"/>
        <v>IL</v>
      </c>
      <c r="G30" s="5" t="s">
        <v>406</v>
      </c>
      <c r="H30" s="4" t="s">
        <v>121</v>
      </c>
      <c r="I30" s="5" t="s">
        <v>504</v>
      </c>
      <c r="J30" s="5" t="s">
        <v>267</v>
      </c>
      <c r="K30" s="5">
        <v>7</v>
      </c>
      <c r="L30" s="5">
        <v>2003</v>
      </c>
      <c r="M30" s="5">
        <v>2006</v>
      </c>
      <c r="N30" s="5">
        <v>2007</v>
      </c>
      <c r="O30" s="5"/>
      <c r="P30" s="5" t="s">
        <v>271</v>
      </c>
      <c r="Q30" s="5" t="s">
        <v>546</v>
      </c>
      <c r="R30" s="5" t="s">
        <v>483</v>
      </c>
    </row>
    <row r="31" spans="1:18" ht="15">
      <c r="A31" s="5" t="s">
        <v>138</v>
      </c>
      <c r="B31" s="5" t="s">
        <v>137</v>
      </c>
      <c r="C31" s="12" t="s">
        <v>584</v>
      </c>
      <c r="D31" s="5" t="s">
        <v>139</v>
      </c>
      <c r="E31" s="5" t="s">
        <v>514</v>
      </c>
      <c r="F31" s="5" t="str">
        <f t="shared" si="1"/>
        <v>IL</v>
      </c>
      <c r="G31" s="5" t="s">
        <v>407</v>
      </c>
      <c r="H31" s="4" t="s">
        <v>140</v>
      </c>
      <c r="I31" s="5" t="s">
        <v>504</v>
      </c>
      <c r="J31" s="5" t="s">
        <v>269</v>
      </c>
      <c r="K31" s="5" t="s">
        <v>373</v>
      </c>
      <c r="L31" s="5">
        <v>2004</v>
      </c>
      <c r="M31" s="5"/>
      <c r="N31" s="5">
        <v>2008</v>
      </c>
      <c r="O31" s="5"/>
      <c r="P31" s="5" t="s">
        <v>261</v>
      </c>
      <c r="Q31" s="5" t="s">
        <v>505</v>
      </c>
      <c r="R31" s="5"/>
    </row>
    <row r="32" spans="1:18" ht="15">
      <c r="A32" s="5" t="s">
        <v>130</v>
      </c>
      <c r="B32" s="5" t="s">
        <v>129</v>
      </c>
      <c r="C32" s="12" t="s">
        <v>585</v>
      </c>
      <c r="D32" s="5" t="s">
        <v>131</v>
      </c>
      <c r="E32" s="5" t="s">
        <v>514</v>
      </c>
      <c r="F32" s="5" t="str">
        <f t="shared" si="1"/>
        <v>IL</v>
      </c>
      <c r="G32" s="5" t="s">
        <v>407</v>
      </c>
      <c r="H32" s="4" t="s">
        <v>132</v>
      </c>
      <c r="I32" s="5" t="s">
        <v>504</v>
      </c>
      <c r="J32" s="5" t="s">
        <v>267</v>
      </c>
      <c r="K32" s="5">
        <v>2</v>
      </c>
      <c r="L32" s="5">
        <v>2006</v>
      </c>
      <c r="M32" s="5"/>
      <c r="N32" s="5">
        <v>2007</v>
      </c>
      <c r="O32" s="5"/>
      <c r="P32" s="5" t="s">
        <v>261</v>
      </c>
      <c r="Q32" s="5" t="s">
        <v>505</v>
      </c>
      <c r="R32" s="5"/>
    </row>
    <row r="33" spans="1:18" ht="15">
      <c r="A33" s="5" t="s">
        <v>1</v>
      </c>
      <c r="B33" s="5" t="s">
        <v>0</v>
      </c>
      <c r="C33" s="12" t="s">
        <v>586</v>
      </c>
      <c r="D33" s="5" t="s">
        <v>2</v>
      </c>
      <c r="E33" s="5" t="s">
        <v>514</v>
      </c>
      <c r="F33" s="5" t="str">
        <f t="shared" si="1"/>
        <v>IL</v>
      </c>
      <c r="G33" s="5" t="s">
        <v>408</v>
      </c>
      <c r="H33" s="4" t="s">
        <v>136</v>
      </c>
      <c r="I33" s="5" t="s">
        <v>505</v>
      </c>
      <c r="J33" s="5" t="s">
        <v>267</v>
      </c>
      <c r="K33" s="5">
        <v>2</v>
      </c>
      <c r="L33" s="5">
        <v>2007</v>
      </c>
      <c r="M33" s="5"/>
      <c r="N33" s="5">
        <v>2007</v>
      </c>
      <c r="O33" s="5"/>
      <c r="P33" s="5" t="s">
        <v>261</v>
      </c>
      <c r="Q33" s="5" t="s">
        <v>505</v>
      </c>
      <c r="R33" s="5"/>
    </row>
    <row r="34" spans="1:18" ht="15">
      <c r="A34" s="5" t="s">
        <v>146</v>
      </c>
      <c r="B34" s="5" t="s">
        <v>145</v>
      </c>
      <c r="C34" s="12" t="s">
        <v>587</v>
      </c>
      <c r="D34" s="5" t="s">
        <v>147</v>
      </c>
      <c r="E34" s="5" t="s">
        <v>515</v>
      </c>
      <c r="F34" s="5" t="str">
        <f t="shared" si="1"/>
        <v>IN</v>
      </c>
      <c r="G34" s="5" t="s">
        <v>409</v>
      </c>
      <c r="H34" s="4" t="s">
        <v>148</v>
      </c>
      <c r="I34" s="5" t="s">
        <v>503</v>
      </c>
      <c r="J34" s="5" t="s">
        <v>268</v>
      </c>
      <c r="K34" s="5">
        <v>1</v>
      </c>
      <c r="L34" s="5">
        <v>1987</v>
      </c>
      <c r="M34" s="5"/>
      <c r="N34" s="5"/>
      <c r="O34" s="5"/>
      <c r="P34" s="5" t="s">
        <v>271</v>
      </c>
      <c r="Q34" s="5" t="s">
        <v>547</v>
      </c>
      <c r="R34" s="5"/>
    </row>
    <row r="35" spans="1:18" ht="15">
      <c r="A35" s="5" t="s">
        <v>142</v>
      </c>
      <c r="B35" s="5" t="s">
        <v>141</v>
      </c>
      <c r="C35" s="12" t="s">
        <v>588</v>
      </c>
      <c r="D35" s="5" t="s">
        <v>143</v>
      </c>
      <c r="E35" s="5" t="s">
        <v>516</v>
      </c>
      <c r="F35" s="5" t="str">
        <f t="shared" si="1"/>
        <v>IN</v>
      </c>
      <c r="G35" s="5" t="s">
        <v>454</v>
      </c>
      <c r="H35" s="4" t="s">
        <v>144</v>
      </c>
      <c r="I35" s="5" t="s">
        <v>504</v>
      </c>
      <c r="J35" s="5" t="s">
        <v>267</v>
      </c>
      <c r="K35" s="5">
        <v>2</v>
      </c>
      <c r="L35" s="5">
        <v>1999</v>
      </c>
      <c r="M35" s="5">
        <v>2001</v>
      </c>
      <c r="N35" s="5">
        <v>2006</v>
      </c>
      <c r="O35" s="5">
        <v>2003</v>
      </c>
      <c r="P35" s="5" t="s">
        <v>271</v>
      </c>
      <c r="Q35" s="5" t="s">
        <v>546</v>
      </c>
      <c r="R35" s="5" t="s">
        <v>485</v>
      </c>
    </row>
    <row r="36" spans="1:18" ht="15">
      <c r="A36" s="5" t="s">
        <v>150</v>
      </c>
      <c r="B36" s="5" t="s">
        <v>149</v>
      </c>
      <c r="C36" s="12" t="s">
        <v>589</v>
      </c>
      <c r="D36" s="5" t="s">
        <v>151</v>
      </c>
      <c r="E36" s="5" t="s">
        <v>516</v>
      </c>
      <c r="F36" s="5" t="str">
        <f t="shared" si="1"/>
        <v>IN</v>
      </c>
      <c r="G36" s="5" t="s">
        <v>455</v>
      </c>
      <c r="H36" s="4" t="s">
        <v>152</v>
      </c>
      <c r="I36" s="5" t="s">
        <v>503</v>
      </c>
      <c r="J36" s="5" t="s">
        <v>267</v>
      </c>
      <c r="K36" s="5">
        <v>1</v>
      </c>
      <c r="L36" s="5">
        <v>1999</v>
      </c>
      <c r="M36" s="5">
        <v>2000</v>
      </c>
      <c r="N36" s="5">
        <v>2005</v>
      </c>
      <c r="O36" s="5">
        <v>2001</v>
      </c>
      <c r="P36" s="5" t="s">
        <v>271</v>
      </c>
      <c r="Q36" s="5" t="s">
        <v>546</v>
      </c>
      <c r="R36" s="5"/>
    </row>
    <row r="37" spans="1:18" ht="15">
      <c r="A37" s="5" t="s">
        <v>154</v>
      </c>
      <c r="B37" s="5" t="s">
        <v>153</v>
      </c>
      <c r="C37" s="12" t="s">
        <v>590</v>
      </c>
      <c r="D37" s="5" t="s">
        <v>155</v>
      </c>
      <c r="E37" s="5" t="s">
        <v>518</v>
      </c>
      <c r="F37" s="5" t="str">
        <f t="shared" si="1"/>
        <v>KY</v>
      </c>
      <c r="G37" s="5" t="s">
        <v>410</v>
      </c>
      <c r="H37" s="4" t="s">
        <v>156</v>
      </c>
      <c r="I37" s="5" t="s">
        <v>504</v>
      </c>
      <c r="J37" s="5" t="s">
        <v>267</v>
      </c>
      <c r="K37" s="5">
        <v>1</v>
      </c>
      <c r="L37" s="5">
        <v>1991</v>
      </c>
      <c r="M37" s="5">
        <v>1999</v>
      </c>
      <c r="N37" s="5">
        <v>2002</v>
      </c>
      <c r="O37" s="5">
        <v>1999</v>
      </c>
      <c r="P37" s="5" t="s">
        <v>271</v>
      </c>
      <c r="Q37" s="5" t="s">
        <v>546</v>
      </c>
      <c r="R37" s="5" t="s">
        <v>486</v>
      </c>
    </row>
    <row r="38" spans="1:18" ht="15">
      <c r="A38" s="5" t="s">
        <v>166</v>
      </c>
      <c r="B38" s="5" t="s">
        <v>165</v>
      </c>
      <c r="C38" s="12" t="s">
        <v>591</v>
      </c>
      <c r="D38" s="5" t="s">
        <v>167</v>
      </c>
      <c r="E38" s="5" t="s">
        <v>517</v>
      </c>
      <c r="F38" s="5" t="str">
        <f t="shared" si="1"/>
        <v>KY</v>
      </c>
      <c r="G38" s="5" t="s">
        <v>412</v>
      </c>
      <c r="H38" s="4" t="s">
        <v>168</v>
      </c>
      <c r="I38" s="5" t="s">
        <v>504</v>
      </c>
      <c r="J38" s="5" t="s">
        <v>267</v>
      </c>
      <c r="K38" s="5">
        <v>1</v>
      </c>
      <c r="L38" s="5">
        <v>1997</v>
      </c>
      <c r="M38" s="5">
        <v>1999</v>
      </c>
      <c r="N38" s="5">
        <v>2002</v>
      </c>
      <c r="O38" s="5">
        <v>2000</v>
      </c>
      <c r="P38" s="5" t="s">
        <v>271</v>
      </c>
      <c r="Q38" s="5" t="s">
        <v>546</v>
      </c>
      <c r="R38" s="5"/>
    </row>
    <row r="39" spans="1:18" ht="15">
      <c r="A39" s="5" t="s">
        <v>170</v>
      </c>
      <c r="B39" s="5" t="s">
        <v>169</v>
      </c>
      <c r="C39" s="12" t="s">
        <v>592</v>
      </c>
      <c r="D39" s="5" t="s">
        <v>171</v>
      </c>
      <c r="E39" s="5" t="s">
        <v>518</v>
      </c>
      <c r="F39" s="5" t="str">
        <f t="shared" si="1"/>
        <v>KY</v>
      </c>
      <c r="G39" s="5" t="s">
        <v>413</v>
      </c>
      <c r="H39" s="4" t="s">
        <v>172</v>
      </c>
      <c r="I39" s="5" t="s">
        <v>504</v>
      </c>
      <c r="J39" s="5" t="s">
        <v>267</v>
      </c>
      <c r="K39" s="5" t="s">
        <v>374</v>
      </c>
      <c r="L39" s="5">
        <v>2003</v>
      </c>
      <c r="M39" s="5"/>
      <c r="N39" s="5">
        <v>2007</v>
      </c>
      <c r="O39" s="5"/>
      <c r="P39" s="5" t="s">
        <v>261</v>
      </c>
      <c r="Q39" s="5" t="s">
        <v>505</v>
      </c>
      <c r="R39" s="5"/>
    </row>
    <row r="40" spans="1:18" ht="15">
      <c r="A40" s="5" t="s">
        <v>162</v>
      </c>
      <c r="B40" s="5" t="s">
        <v>161</v>
      </c>
      <c r="C40" s="12" t="s">
        <v>593</v>
      </c>
      <c r="D40" s="5" t="s">
        <v>163</v>
      </c>
      <c r="E40" s="5" t="s">
        <v>517</v>
      </c>
      <c r="F40" s="5" t="str">
        <f t="shared" si="1"/>
        <v>KY</v>
      </c>
      <c r="G40" s="5" t="s">
        <v>412</v>
      </c>
      <c r="H40" s="4" t="s">
        <v>164</v>
      </c>
      <c r="I40" s="5" t="s">
        <v>503</v>
      </c>
      <c r="J40" s="5" t="s">
        <v>268</v>
      </c>
      <c r="K40" s="5">
        <v>1</v>
      </c>
      <c r="L40" s="5">
        <v>2005</v>
      </c>
      <c r="M40" s="5">
        <v>2007</v>
      </c>
      <c r="N40" s="5"/>
      <c r="O40" s="5">
        <v>2007</v>
      </c>
      <c r="P40" s="5" t="s">
        <v>271</v>
      </c>
      <c r="Q40" s="5" t="s">
        <v>546</v>
      </c>
      <c r="R40" s="5"/>
    </row>
    <row r="41" spans="1:18" ht="15">
      <c r="A41" s="5" t="s">
        <v>158</v>
      </c>
      <c r="B41" s="5" t="s">
        <v>157</v>
      </c>
      <c r="C41" s="12" t="s">
        <v>594</v>
      </c>
      <c r="D41" s="5" t="s">
        <v>159</v>
      </c>
      <c r="E41" s="5" t="s">
        <v>518</v>
      </c>
      <c r="F41" s="5" t="str">
        <f t="shared" si="1"/>
        <v>KY</v>
      </c>
      <c r="G41" s="5" t="s">
        <v>411</v>
      </c>
      <c r="H41" s="4" t="s">
        <v>160</v>
      </c>
      <c r="I41" s="5" t="s">
        <v>505</v>
      </c>
      <c r="J41" s="5" t="s">
        <v>267</v>
      </c>
      <c r="K41" s="5">
        <v>1</v>
      </c>
      <c r="L41" s="5">
        <v>2005</v>
      </c>
      <c r="M41" s="5"/>
      <c r="N41" s="5">
        <v>2007</v>
      </c>
      <c r="O41" s="5"/>
      <c r="P41" s="5" t="s">
        <v>261</v>
      </c>
      <c r="Q41" s="5" t="s">
        <v>505</v>
      </c>
      <c r="R41" s="5"/>
    </row>
    <row r="42" spans="1:18" ht="15">
      <c r="A42" s="5" t="s">
        <v>174</v>
      </c>
      <c r="B42" s="5" t="s">
        <v>173</v>
      </c>
      <c r="C42" s="12" t="s">
        <v>595</v>
      </c>
      <c r="D42" s="5" t="s">
        <v>175</v>
      </c>
      <c r="E42" s="5" t="s">
        <v>519</v>
      </c>
      <c r="F42" s="5" t="str">
        <f t="shared" si="1"/>
        <v>LA</v>
      </c>
      <c r="G42" s="5" t="s">
        <v>456</v>
      </c>
      <c r="H42" s="4" t="s">
        <v>176</v>
      </c>
      <c r="I42" s="5" t="s">
        <v>504</v>
      </c>
      <c r="J42" s="5" t="s">
        <v>267</v>
      </c>
      <c r="K42" s="5">
        <v>2</v>
      </c>
      <c r="L42" s="5">
        <v>2000</v>
      </c>
      <c r="M42" s="5" t="s">
        <v>367</v>
      </c>
      <c r="N42" s="5">
        <v>2007</v>
      </c>
      <c r="O42" s="5"/>
      <c r="P42" s="5" t="s">
        <v>261</v>
      </c>
      <c r="Q42" s="5" t="s">
        <v>546</v>
      </c>
      <c r="R42" s="5" t="s">
        <v>487</v>
      </c>
    </row>
    <row r="43" spans="1:18" ht="15">
      <c r="A43" s="5" t="s">
        <v>182</v>
      </c>
      <c r="B43" s="5" t="s">
        <v>181</v>
      </c>
      <c r="C43" s="12" t="s">
        <v>596</v>
      </c>
      <c r="D43" s="5" t="s">
        <v>183</v>
      </c>
      <c r="E43" s="5" t="s">
        <v>520</v>
      </c>
      <c r="F43" s="5" t="str">
        <f t="shared" si="1"/>
        <v>MA</v>
      </c>
      <c r="G43" s="5" t="s">
        <v>415</v>
      </c>
      <c r="H43" s="4" t="s">
        <v>184</v>
      </c>
      <c r="I43" s="5" t="s">
        <v>504</v>
      </c>
      <c r="J43" s="5" t="s">
        <v>268</v>
      </c>
      <c r="K43" s="5">
        <v>1</v>
      </c>
      <c r="L43" s="5">
        <v>1998</v>
      </c>
      <c r="M43" s="5">
        <v>2002</v>
      </c>
      <c r="N43" s="5">
        <v>2005</v>
      </c>
      <c r="O43" s="5">
        <v>2005</v>
      </c>
      <c r="P43" s="5" t="s">
        <v>271</v>
      </c>
      <c r="Q43" s="5" t="s">
        <v>546</v>
      </c>
      <c r="R43" s="5" t="s">
        <v>489</v>
      </c>
    </row>
    <row r="44" spans="1:18" ht="15">
      <c r="A44" s="5" t="s">
        <v>178</v>
      </c>
      <c r="B44" s="5" t="s">
        <v>177</v>
      </c>
      <c r="C44" s="12" t="s">
        <v>597</v>
      </c>
      <c r="D44" s="5" t="s">
        <v>179</v>
      </c>
      <c r="E44" s="5" t="s">
        <v>520</v>
      </c>
      <c r="F44" s="5" t="str">
        <f t="shared" si="1"/>
        <v>MA</v>
      </c>
      <c r="G44" s="5" t="s">
        <v>414</v>
      </c>
      <c r="H44" s="4" t="s">
        <v>180</v>
      </c>
      <c r="I44" s="5" t="s">
        <v>504</v>
      </c>
      <c r="J44" s="5" t="s">
        <v>268</v>
      </c>
      <c r="K44" s="5">
        <v>1</v>
      </c>
      <c r="L44" s="5">
        <v>2000</v>
      </c>
      <c r="M44" s="5">
        <v>2003</v>
      </c>
      <c r="N44" s="5">
        <v>2005</v>
      </c>
      <c r="O44" s="5">
        <v>2005</v>
      </c>
      <c r="P44" s="5" t="s">
        <v>271</v>
      </c>
      <c r="Q44" s="5" t="s">
        <v>546</v>
      </c>
      <c r="R44" s="5" t="s">
        <v>488</v>
      </c>
    </row>
    <row r="45" spans="1:18" ht="15">
      <c r="A45" s="5" t="s">
        <v>186</v>
      </c>
      <c r="B45" s="5" t="s">
        <v>185</v>
      </c>
      <c r="C45" s="12" t="s">
        <v>598</v>
      </c>
      <c r="D45" s="5" t="s">
        <v>187</v>
      </c>
      <c r="E45" s="5" t="s">
        <v>520</v>
      </c>
      <c r="F45" s="5" t="str">
        <f t="shared" si="1"/>
        <v>MA</v>
      </c>
      <c r="G45" s="5" t="s">
        <v>457</v>
      </c>
      <c r="H45" s="4" t="s">
        <v>188</v>
      </c>
      <c r="I45" s="5" t="s">
        <v>504</v>
      </c>
      <c r="J45" s="5" t="s">
        <v>267</v>
      </c>
      <c r="K45" s="5">
        <v>1</v>
      </c>
      <c r="L45" s="5">
        <v>2005</v>
      </c>
      <c r="M45" s="5">
        <v>2007</v>
      </c>
      <c r="N45" s="5">
        <v>2007</v>
      </c>
      <c r="O45" s="5">
        <v>2007</v>
      </c>
      <c r="P45" s="5" t="s">
        <v>261</v>
      </c>
      <c r="Q45" s="5" t="s">
        <v>546</v>
      </c>
      <c r="R45" s="7">
        <v>205000</v>
      </c>
    </row>
    <row r="46" spans="1:18" ht="15">
      <c r="A46" s="5" t="s">
        <v>190</v>
      </c>
      <c r="B46" s="5" t="s">
        <v>189</v>
      </c>
      <c r="C46" s="12" t="s">
        <v>599</v>
      </c>
      <c r="D46" s="5" t="s">
        <v>191</v>
      </c>
      <c r="E46" s="5" t="s">
        <v>520</v>
      </c>
      <c r="F46" s="5" t="str">
        <f t="shared" si="1"/>
        <v>MA</v>
      </c>
      <c r="G46" s="5" t="s">
        <v>412</v>
      </c>
      <c r="H46" s="4" t="s">
        <v>192</v>
      </c>
      <c r="I46" s="5" t="s">
        <v>505</v>
      </c>
      <c r="J46" s="5" t="s">
        <v>267</v>
      </c>
      <c r="K46" s="5" t="s">
        <v>375</v>
      </c>
      <c r="L46" s="5">
        <v>2007</v>
      </c>
      <c r="M46" s="5"/>
      <c r="N46" s="5">
        <v>2007</v>
      </c>
      <c r="O46" s="5"/>
      <c r="P46" s="5" t="s">
        <v>261</v>
      </c>
      <c r="Q46" s="5" t="s">
        <v>505</v>
      </c>
      <c r="R46" s="5"/>
    </row>
    <row r="47" spans="1:18" ht="15">
      <c r="A47" s="5" t="s">
        <v>198</v>
      </c>
      <c r="B47" s="5" t="s">
        <v>197</v>
      </c>
      <c r="C47" s="12" t="s">
        <v>600</v>
      </c>
      <c r="D47" s="5" t="s">
        <v>199</v>
      </c>
      <c r="E47" s="5" t="s">
        <v>521</v>
      </c>
      <c r="F47" s="5" t="str">
        <f t="shared" si="1"/>
        <v>MD</v>
      </c>
      <c r="G47" s="5" t="s">
        <v>416</v>
      </c>
      <c r="H47" s="4" t="s">
        <v>200</v>
      </c>
      <c r="I47" s="5" t="s">
        <v>504</v>
      </c>
      <c r="J47" s="5" t="s">
        <v>267</v>
      </c>
      <c r="K47" s="5">
        <v>2</v>
      </c>
      <c r="L47" s="5">
        <v>1982</v>
      </c>
      <c r="M47" s="5"/>
      <c r="N47" s="5">
        <v>1987</v>
      </c>
      <c r="O47" s="5"/>
      <c r="P47" s="5" t="s">
        <v>261</v>
      </c>
      <c r="Q47" s="5" t="s">
        <v>505</v>
      </c>
      <c r="R47" s="5"/>
    </row>
    <row r="48" spans="1:18" ht="15">
      <c r="A48" s="5" t="s">
        <v>194</v>
      </c>
      <c r="B48" s="5" t="s">
        <v>193</v>
      </c>
      <c r="C48" s="12" t="s">
        <v>601</v>
      </c>
      <c r="D48" s="5" t="s">
        <v>195</v>
      </c>
      <c r="E48" s="5" t="s">
        <v>521</v>
      </c>
      <c r="F48" s="5" t="str">
        <f t="shared" si="1"/>
        <v>MD</v>
      </c>
      <c r="G48" s="5" t="s">
        <v>458</v>
      </c>
      <c r="H48" s="4" t="s">
        <v>196</v>
      </c>
      <c r="I48" s="5" t="s">
        <v>505</v>
      </c>
      <c r="J48" s="5" t="s">
        <v>269</v>
      </c>
      <c r="K48" s="5">
        <v>1</v>
      </c>
      <c r="L48" s="5">
        <v>2005</v>
      </c>
      <c r="M48" s="5"/>
      <c r="N48" s="5">
        <v>2007</v>
      </c>
      <c r="O48" s="5"/>
      <c r="P48" s="5" t="s">
        <v>261</v>
      </c>
      <c r="Q48" s="5" t="s">
        <v>505</v>
      </c>
      <c r="R48" s="5"/>
    </row>
    <row r="49" spans="1:18" ht="15">
      <c r="A49" s="5" t="s">
        <v>202</v>
      </c>
      <c r="B49" s="5" t="s">
        <v>201</v>
      </c>
      <c r="C49" s="12" t="s">
        <v>602</v>
      </c>
      <c r="D49" s="5" t="s">
        <v>203</v>
      </c>
      <c r="E49" s="5" t="s">
        <v>522</v>
      </c>
      <c r="F49" s="5" t="str">
        <f t="shared" si="1"/>
        <v>ME</v>
      </c>
      <c r="G49" s="5" t="s">
        <v>417</v>
      </c>
      <c r="H49" s="4" t="s">
        <v>204</v>
      </c>
      <c r="I49" s="5" t="s">
        <v>504</v>
      </c>
      <c r="J49" s="5" t="s">
        <v>267</v>
      </c>
      <c r="K49" s="5">
        <v>1</v>
      </c>
      <c r="L49" s="5">
        <v>2002</v>
      </c>
      <c r="M49" s="5">
        <v>2005</v>
      </c>
      <c r="N49" s="5">
        <v>2006</v>
      </c>
      <c r="O49" s="5">
        <v>2006</v>
      </c>
      <c r="P49" s="5" t="s">
        <v>271</v>
      </c>
      <c r="Q49" s="5" t="s">
        <v>546</v>
      </c>
      <c r="R49" s="5" t="s">
        <v>490</v>
      </c>
    </row>
    <row r="50" spans="1:18" ht="15">
      <c r="A50" s="5" t="s">
        <v>206</v>
      </c>
      <c r="B50" s="5" t="s">
        <v>205</v>
      </c>
      <c r="C50" s="12" t="s">
        <v>603</v>
      </c>
      <c r="D50" s="5" t="s">
        <v>207</v>
      </c>
      <c r="E50" s="5" t="s">
        <v>522</v>
      </c>
      <c r="F50" s="5" t="str">
        <f t="shared" si="1"/>
        <v>ME</v>
      </c>
      <c r="G50" s="5" t="s">
        <v>418</v>
      </c>
      <c r="H50" s="4" t="s">
        <v>208</v>
      </c>
      <c r="I50" s="5" t="s">
        <v>504</v>
      </c>
      <c r="J50" s="5" t="s">
        <v>267</v>
      </c>
      <c r="K50" s="5">
        <v>1</v>
      </c>
      <c r="L50" s="5">
        <v>2002</v>
      </c>
      <c r="M50" s="5">
        <v>2007</v>
      </c>
      <c r="N50" s="5">
        <v>2008</v>
      </c>
      <c r="O50" s="5">
        <v>2008</v>
      </c>
      <c r="P50" s="5" t="s">
        <v>271</v>
      </c>
      <c r="Q50" s="5" t="s">
        <v>546</v>
      </c>
      <c r="R50" s="5" t="s">
        <v>491</v>
      </c>
    </row>
    <row r="51" spans="1:18" ht="15">
      <c r="A51" s="5" t="s">
        <v>210</v>
      </c>
      <c r="B51" s="5" t="s">
        <v>209</v>
      </c>
      <c r="C51" s="12" t="s">
        <v>604</v>
      </c>
      <c r="D51" s="5" t="s">
        <v>211</v>
      </c>
      <c r="E51" s="5" t="s">
        <v>523</v>
      </c>
      <c r="F51" s="5" t="str">
        <f t="shared" si="1"/>
        <v>MI</v>
      </c>
      <c r="G51" s="5" t="s">
        <v>419</v>
      </c>
      <c r="H51" s="4" t="s">
        <v>212</v>
      </c>
      <c r="I51" s="5" t="s">
        <v>503</v>
      </c>
      <c r="J51" s="5" t="s">
        <v>267</v>
      </c>
      <c r="K51" s="5">
        <v>1</v>
      </c>
      <c r="L51" s="5">
        <v>2001</v>
      </c>
      <c r="M51" s="5"/>
      <c r="N51" s="5">
        <v>2007</v>
      </c>
      <c r="O51" s="5"/>
      <c r="P51" s="5" t="s">
        <v>261</v>
      </c>
      <c r="Q51" s="5" t="s">
        <v>546</v>
      </c>
      <c r="R51" s="5"/>
    </row>
    <row r="52" spans="1:18" ht="15">
      <c r="A52" s="5" t="s">
        <v>222</v>
      </c>
      <c r="B52" s="5" t="s">
        <v>221</v>
      </c>
      <c r="C52" s="12" t="s">
        <v>605</v>
      </c>
      <c r="D52" s="5" t="s">
        <v>223</v>
      </c>
      <c r="E52" s="5" t="s">
        <v>524</v>
      </c>
      <c r="F52" s="5" t="str">
        <f t="shared" si="1"/>
        <v>MN</v>
      </c>
      <c r="G52" s="5" t="s">
        <v>460</v>
      </c>
      <c r="H52" s="4" t="s">
        <v>224</v>
      </c>
      <c r="I52" s="5" t="s">
        <v>57</v>
      </c>
      <c r="J52" s="5" t="s">
        <v>267</v>
      </c>
      <c r="K52" s="5">
        <v>1</v>
      </c>
      <c r="L52" s="5">
        <v>1983</v>
      </c>
      <c r="M52" s="5"/>
      <c r="N52" s="5"/>
      <c r="O52" s="5"/>
      <c r="P52" s="5" t="s">
        <v>388</v>
      </c>
      <c r="Q52" s="5" t="s">
        <v>505</v>
      </c>
      <c r="R52" s="5"/>
    </row>
    <row r="53" spans="1:18" ht="15">
      <c r="A53" s="5" t="s">
        <v>214</v>
      </c>
      <c r="B53" s="5" t="s">
        <v>213</v>
      </c>
      <c r="C53" s="12" t="s">
        <v>606</v>
      </c>
      <c r="D53" s="5" t="s">
        <v>215</v>
      </c>
      <c r="E53" s="5" t="s">
        <v>524</v>
      </c>
      <c r="F53" s="5" t="str">
        <f t="shared" si="1"/>
        <v>MN</v>
      </c>
      <c r="G53" s="5" t="s">
        <v>459</v>
      </c>
      <c r="H53" s="4" t="s">
        <v>216</v>
      </c>
      <c r="I53" s="5" t="s">
        <v>503</v>
      </c>
      <c r="J53" s="5" t="s">
        <v>267</v>
      </c>
      <c r="K53" s="5">
        <v>1</v>
      </c>
      <c r="L53" s="5">
        <v>1984</v>
      </c>
      <c r="M53" s="5">
        <v>1985</v>
      </c>
      <c r="N53" s="5"/>
      <c r="O53" s="5"/>
      <c r="P53" s="5" t="s">
        <v>388</v>
      </c>
      <c r="Q53" s="5" t="s">
        <v>546</v>
      </c>
      <c r="R53" s="5"/>
    </row>
    <row r="54" spans="1:18" ht="15">
      <c r="A54" s="5" t="s">
        <v>226</v>
      </c>
      <c r="B54" s="5" t="s">
        <v>225</v>
      </c>
      <c r="C54" s="12" t="s">
        <v>607</v>
      </c>
      <c r="D54" s="5" t="s">
        <v>227</v>
      </c>
      <c r="E54" s="5" t="s">
        <v>524</v>
      </c>
      <c r="F54" s="5" t="str">
        <f t="shared" si="1"/>
        <v>MN</v>
      </c>
      <c r="G54" s="5" t="s">
        <v>461</v>
      </c>
      <c r="H54" s="4" t="s">
        <v>228</v>
      </c>
      <c r="I54" s="5" t="s">
        <v>57</v>
      </c>
      <c r="J54" s="5" t="s">
        <v>269</v>
      </c>
      <c r="K54" s="5">
        <v>2</v>
      </c>
      <c r="L54" s="5">
        <v>1984</v>
      </c>
      <c r="M54" s="5"/>
      <c r="N54" s="5"/>
      <c r="O54" s="5"/>
      <c r="P54" s="5" t="s">
        <v>388</v>
      </c>
      <c r="Q54" s="5" t="s">
        <v>505</v>
      </c>
      <c r="R54" s="5"/>
    </row>
    <row r="55" spans="1:18" ht="15">
      <c r="A55" s="5" t="s">
        <v>218</v>
      </c>
      <c r="B55" s="5" t="s">
        <v>217</v>
      </c>
      <c r="C55" s="12" t="s">
        <v>608</v>
      </c>
      <c r="D55" s="5" t="s">
        <v>219</v>
      </c>
      <c r="E55" s="5" t="s">
        <v>524</v>
      </c>
      <c r="F55" s="5" t="str">
        <f t="shared" si="1"/>
        <v>MN</v>
      </c>
      <c r="G55" s="5" t="s">
        <v>420</v>
      </c>
      <c r="H55" s="4" t="s">
        <v>220</v>
      </c>
      <c r="I55" s="5" t="s">
        <v>503</v>
      </c>
      <c r="J55" s="5" t="s">
        <v>267</v>
      </c>
      <c r="K55" s="5">
        <v>2</v>
      </c>
      <c r="L55" s="5">
        <v>1985</v>
      </c>
      <c r="M55" s="5">
        <v>1987</v>
      </c>
      <c r="N55" s="5"/>
      <c r="O55" s="5">
        <v>1987</v>
      </c>
      <c r="P55" s="5" t="s">
        <v>271</v>
      </c>
      <c r="Q55" s="5" t="s">
        <v>546</v>
      </c>
      <c r="R55" s="5" t="s">
        <v>368</v>
      </c>
    </row>
    <row r="56" spans="1:18" ht="15">
      <c r="A56" s="5" t="s">
        <v>230</v>
      </c>
      <c r="B56" s="5" t="s">
        <v>229</v>
      </c>
      <c r="C56" s="12" t="s">
        <v>609</v>
      </c>
      <c r="D56" s="5" t="s">
        <v>231</v>
      </c>
      <c r="E56" s="5" t="s">
        <v>525</v>
      </c>
      <c r="F56" s="5" t="str">
        <f t="shared" si="1"/>
        <v>MO</v>
      </c>
      <c r="G56" s="5" t="s">
        <v>421</v>
      </c>
      <c r="H56" s="4" t="s">
        <v>232</v>
      </c>
      <c r="I56" s="5" t="s">
        <v>504</v>
      </c>
      <c r="J56" s="5" t="s">
        <v>267</v>
      </c>
      <c r="K56" s="5">
        <v>1</v>
      </c>
      <c r="L56" s="5">
        <v>1976</v>
      </c>
      <c r="M56" s="5">
        <v>1977</v>
      </c>
      <c r="N56" s="5"/>
      <c r="O56" s="5"/>
      <c r="P56" s="5" t="s">
        <v>271</v>
      </c>
      <c r="Q56" s="5" t="s">
        <v>546</v>
      </c>
      <c r="R56" s="5"/>
    </row>
    <row r="57" spans="1:18" ht="15">
      <c r="A57" s="5" t="s">
        <v>234</v>
      </c>
      <c r="B57" s="5" t="s">
        <v>233</v>
      </c>
      <c r="C57" s="12" t="s">
        <v>610</v>
      </c>
      <c r="D57" s="5" t="s">
        <v>235</v>
      </c>
      <c r="E57" s="5" t="s">
        <v>542</v>
      </c>
      <c r="F57" s="5" t="str">
        <f t="shared" si="1"/>
        <v>MO</v>
      </c>
      <c r="G57" s="5" t="s">
        <v>421</v>
      </c>
      <c r="H57" s="4" t="s">
        <v>369</v>
      </c>
      <c r="I57" s="5" t="s">
        <v>504</v>
      </c>
      <c r="J57" s="5" t="s">
        <v>267</v>
      </c>
      <c r="K57" s="5">
        <v>1</v>
      </c>
      <c r="L57" s="5">
        <v>1982</v>
      </c>
      <c r="M57" s="5"/>
      <c r="N57" s="5"/>
      <c r="O57" s="5"/>
      <c r="P57" s="5" t="s">
        <v>271</v>
      </c>
      <c r="Q57" s="5" t="s">
        <v>57</v>
      </c>
      <c r="R57" s="5"/>
    </row>
    <row r="58" spans="1:18" ht="15">
      <c r="A58" s="5" t="s">
        <v>237</v>
      </c>
      <c r="B58" s="5" t="s">
        <v>236</v>
      </c>
      <c r="C58" s="12" t="s">
        <v>611</v>
      </c>
      <c r="D58" s="5" t="s">
        <v>238</v>
      </c>
      <c r="E58" s="5" t="s">
        <v>526</v>
      </c>
      <c r="F58" s="5" t="str">
        <f t="shared" si="1"/>
        <v>NH</v>
      </c>
      <c r="G58" s="5" t="s">
        <v>462</v>
      </c>
      <c r="H58" s="4" t="s">
        <v>239</v>
      </c>
      <c r="I58" s="5" t="s">
        <v>504</v>
      </c>
      <c r="J58" s="5" t="s">
        <v>267</v>
      </c>
      <c r="K58" s="5">
        <v>2</v>
      </c>
      <c r="L58" s="5">
        <v>1993</v>
      </c>
      <c r="M58" s="5">
        <v>2000</v>
      </c>
      <c r="N58" s="5">
        <v>2001</v>
      </c>
      <c r="O58" s="5">
        <v>2000</v>
      </c>
      <c r="P58" s="5" t="s">
        <v>271</v>
      </c>
      <c r="Q58" s="5" t="s">
        <v>546</v>
      </c>
      <c r="R58" s="5" t="s">
        <v>491</v>
      </c>
    </row>
    <row r="59" spans="1:18" ht="15">
      <c r="A59" s="5" t="s">
        <v>241</v>
      </c>
      <c r="B59" s="5" t="s">
        <v>240</v>
      </c>
      <c r="C59" s="12" t="s">
        <v>612</v>
      </c>
      <c r="D59" s="5" t="s">
        <v>242</v>
      </c>
      <c r="E59" s="5" t="s">
        <v>527</v>
      </c>
      <c r="F59" s="5" t="str">
        <f aca="true" t="shared" si="2" ref="F59:F93">MID(B59,4,2)</f>
        <v>NJ</v>
      </c>
      <c r="G59" s="5" t="s">
        <v>422</v>
      </c>
      <c r="H59" s="4" t="s">
        <v>243</v>
      </c>
      <c r="I59" s="5" t="s">
        <v>504</v>
      </c>
      <c r="J59" s="5" t="s">
        <v>267</v>
      </c>
      <c r="K59" s="5" t="s">
        <v>376</v>
      </c>
      <c r="L59" s="5">
        <v>2005</v>
      </c>
      <c r="M59" s="5">
        <v>2007</v>
      </c>
      <c r="N59" s="5">
        <v>2007</v>
      </c>
      <c r="O59" s="5">
        <v>2007</v>
      </c>
      <c r="P59" s="5" t="s">
        <v>271</v>
      </c>
      <c r="Q59" s="5" t="s">
        <v>546</v>
      </c>
      <c r="R59" s="5" t="s">
        <v>492</v>
      </c>
    </row>
    <row r="60" spans="1:18" ht="15">
      <c r="A60" s="5" t="s">
        <v>245</v>
      </c>
      <c r="B60" s="5" t="s">
        <v>244</v>
      </c>
      <c r="C60" s="12" t="s">
        <v>613</v>
      </c>
      <c r="D60" s="5" t="s">
        <v>246</v>
      </c>
      <c r="E60" s="5" t="s">
        <v>527</v>
      </c>
      <c r="F60" s="5" t="str">
        <f t="shared" si="2"/>
        <v>NJ</v>
      </c>
      <c r="G60" s="5" t="s">
        <v>423</v>
      </c>
      <c r="H60" s="4" t="s">
        <v>247</v>
      </c>
      <c r="I60" s="5" t="s">
        <v>505</v>
      </c>
      <c r="J60" s="5" t="s">
        <v>267</v>
      </c>
      <c r="K60" s="5">
        <v>2</v>
      </c>
      <c r="L60" s="5">
        <v>2006</v>
      </c>
      <c r="M60" s="5"/>
      <c r="N60" s="5">
        <v>2007</v>
      </c>
      <c r="O60" s="5"/>
      <c r="P60" s="5" t="s">
        <v>261</v>
      </c>
      <c r="Q60" s="5" t="s">
        <v>505</v>
      </c>
      <c r="R60" s="5"/>
    </row>
    <row r="61" spans="1:18" ht="15">
      <c r="A61" s="5" t="s">
        <v>249</v>
      </c>
      <c r="B61" s="5" t="s">
        <v>248</v>
      </c>
      <c r="C61" s="12" t="s">
        <v>614</v>
      </c>
      <c r="D61" s="5" t="s">
        <v>250</v>
      </c>
      <c r="E61" s="5" t="s">
        <v>527</v>
      </c>
      <c r="F61" s="5" t="str">
        <f t="shared" si="2"/>
        <v>NJ</v>
      </c>
      <c r="G61" s="5" t="s">
        <v>424</v>
      </c>
      <c r="H61" s="4" t="s">
        <v>251</v>
      </c>
      <c r="I61" s="5" t="s">
        <v>505</v>
      </c>
      <c r="J61" s="5" t="s">
        <v>267</v>
      </c>
      <c r="K61" s="5">
        <v>2</v>
      </c>
      <c r="L61" s="5">
        <v>2006</v>
      </c>
      <c r="M61" s="5"/>
      <c r="N61" s="5">
        <v>2007</v>
      </c>
      <c r="O61" s="5"/>
      <c r="P61" s="5" t="s">
        <v>261</v>
      </c>
      <c r="Q61" s="5" t="s">
        <v>505</v>
      </c>
      <c r="R61" s="5"/>
    </row>
    <row r="62" spans="1:18" ht="15">
      <c r="A62" s="5" t="s">
        <v>253</v>
      </c>
      <c r="B62" s="5" t="s">
        <v>252</v>
      </c>
      <c r="C62" s="12" t="s">
        <v>615</v>
      </c>
      <c r="D62" s="5" t="s">
        <v>254</v>
      </c>
      <c r="E62" s="5" t="s">
        <v>527</v>
      </c>
      <c r="F62" s="5" t="str">
        <f t="shared" si="2"/>
        <v>NJ</v>
      </c>
      <c r="G62" s="5" t="s">
        <v>425</v>
      </c>
      <c r="H62" s="4" t="s">
        <v>255</v>
      </c>
      <c r="I62" s="5" t="s">
        <v>505</v>
      </c>
      <c r="J62" s="5" t="s">
        <v>267</v>
      </c>
      <c r="K62" s="5">
        <v>2</v>
      </c>
      <c r="L62" s="5">
        <v>2006</v>
      </c>
      <c r="M62" s="5"/>
      <c r="N62" s="5">
        <v>2007</v>
      </c>
      <c r="O62" s="5"/>
      <c r="P62" s="5" t="s">
        <v>261</v>
      </c>
      <c r="Q62" s="5" t="s">
        <v>505</v>
      </c>
      <c r="R62" s="5"/>
    </row>
    <row r="63" spans="1:18" ht="15">
      <c r="A63" s="5" t="s">
        <v>257</v>
      </c>
      <c r="B63" s="5" t="s">
        <v>256</v>
      </c>
      <c r="C63" s="12" t="s">
        <v>616</v>
      </c>
      <c r="D63" s="5" t="s">
        <v>258</v>
      </c>
      <c r="E63" s="5" t="s">
        <v>527</v>
      </c>
      <c r="F63" s="5" t="str">
        <f t="shared" si="2"/>
        <v>NJ</v>
      </c>
      <c r="G63" s="5" t="s">
        <v>426</v>
      </c>
      <c r="H63" s="4" t="s">
        <v>259</v>
      </c>
      <c r="I63" s="5" t="s">
        <v>505</v>
      </c>
      <c r="J63" s="5" t="s">
        <v>267</v>
      </c>
      <c r="K63" s="5">
        <v>2</v>
      </c>
      <c r="L63" s="5">
        <v>2007</v>
      </c>
      <c r="M63" s="5"/>
      <c r="N63" s="5">
        <v>2007</v>
      </c>
      <c r="O63" s="5"/>
      <c r="P63" s="5" t="s">
        <v>261</v>
      </c>
      <c r="Q63" s="5" t="s">
        <v>505</v>
      </c>
      <c r="R63" s="5"/>
    </row>
    <row r="64" spans="1:18" ht="15">
      <c r="A64" s="5" t="s">
        <v>4</v>
      </c>
      <c r="B64" s="5" t="s">
        <v>3</v>
      </c>
      <c r="C64" s="12" t="s">
        <v>617</v>
      </c>
      <c r="D64" s="5" t="s">
        <v>5</v>
      </c>
      <c r="E64" s="5" t="s">
        <v>527</v>
      </c>
      <c r="F64" s="5" t="str">
        <f t="shared" si="2"/>
        <v>NJ</v>
      </c>
      <c r="G64" s="5" t="s">
        <v>427</v>
      </c>
      <c r="H64" s="4" t="s">
        <v>6</v>
      </c>
      <c r="I64" s="5" t="s">
        <v>505</v>
      </c>
      <c r="J64" s="5" t="s">
        <v>267</v>
      </c>
      <c r="K64" s="5">
        <v>2</v>
      </c>
      <c r="L64" s="5">
        <v>2007</v>
      </c>
      <c r="M64" s="5"/>
      <c r="N64" s="5">
        <v>2008</v>
      </c>
      <c r="O64" s="5"/>
      <c r="P64" s="5" t="s">
        <v>261</v>
      </c>
      <c r="Q64" s="5" t="s">
        <v>505</v>
      </c>
      <c r="R64" s="5"/>
    </row>
    <row r="65" spans="1:18" ht="15">
      <c r="A65" s="5" t="s">
        <v>8</v>
      </c>
      <c r="B65" s="5" t="s">
        <v>7</v>
      </c>
      <c r="C65" s="12" t="s">
        <v>618</v>
      </c>
      <c r="D65" s="5" t="s">
        <v>9</v>
      </c>
      <c r="E65" s="5" t="s">
        <v>528</v>
      </c>
      <c r="F65" s="5" t="str">
        <f t="shared" si="2"/>
        <v>NM</v>
      </c>
      <c r="G65" s="5" t="s">
        <v>428</v>
      </c>
      <c r="H65" s="4" t="s">
        <v>10</v>
      </c>
      <c r="I65" s="5" t="s">
        <v>504</v>
      </c>
      <c r="J65" s="5" t="s">
        <v>267</v>
      </c>
      <c r="K65" s="5">
        <v>1</v>
      </c>
      <c r="L65" s="5">
        <v>2005</v>
      </c>
      <c r="M65" s="5">
        <v>2006</v>
      </c>
      <c r="N65" s="5">
        <v>2006</v>
      </c>
      <c r="O65" s="5">
        <v>2006</v>
      </c>
      <c r="P65" s="5" t="s">
        <v>271</v>
      </c>
      <c r="Q65" s="5" t="s">
        <v>546</v>
      </c>
      <c r="R65" s="5" t="s">
        <v>493</v>
      </c>
    </row>
    <row r="66" spans="1:18" ht="15">
      <c r="A66" s="5" t="s">
        <v>16</v>
      </c>
      <c r="B66" s="5" t="s">
        <v>15</v>
      </c>
      <c r="C66" s="12" t="s">
        <v>619</v>
      </c>
      <c r="D66" s="5" t="s">
        <v>17</v>
      </c>
      <c r="E66" s="5" t="s">
        <v>528</v>
      </c>
      <c r="F66" s="5" t="str">
        <f t="shared" si="2"/>
        <v>NM</v>
      </c>
      <c r="G66" s="5" t="s">
        <v>430</v>
      </c>
      <c r="H66" s="4" t="s">
        <v>272</v>
      </c>
      <c r="I66" s="5" t="s">
        <v>504</v>
      </c>
      <c r="J66" s="5" t="s">
        <v>267</v>
      </c>
      <c r="K66" s="5">
        <v>1</v>
      </c>
      <c r="L66" s="5">
        <v>2005</v>
      </c>
      <c r="M66" s="5">
        <v>2007</v>
      </c>
      <c r="N66" s="5">
        <v>2007</v>
      </c>
      <c r="O66" s="5">
        <v>2007</v>
      </c>
      <c r="P66" s="5" t="s">
        <v>271</v>
      </c>
      <c r="Q66" s="5" t="s">
        <v>546</v>
      </c>
      <c r="R66" s="5" t="s">
        <v>495</v>
      </c>
    </row>
    <row r="67" spans="1:18" ht="15">
      <c r="A67" s="5" t="s">
        <v>12</v>
      </c>
      <c r="B67" s="5" t="s">
        <v>11</v>
      </c>
      <c r="C67" s="12" t="s">
        <v>620</v>
      </c>
      <c r="D67" s="5" t="s">
        <v>13</v>
      </c>
      <c r="E67" s="5" t="s">
        <v>528</v>
      </c>
      <c r="F67" s="5" t="str">
        <f t="shared" si="2"/>
        <v>NM</v>
      </c>
      <c r="G67" s="5" t="s">
        <v>429</v>
      </c>
      <c r="H67" s="4" t="s">
        <v>14</v>
      </c>
      <c r="I67" s="5" t="s">
        <v>504</v>
      </c>
      <c r="J67" s="5" t="s">
        <v>267</v>
      </c>
      <c r="K67" s="5">
        <v>2</v>
      </c>
      <c r="L67" s="5">
        <v>2006</v>
      </c>
      <c r="M67" s="5">
        <v>2007</v>
      </c>
      <c r="N67" s="5">
        <v>2007</v>
      </c>
      <c r="O67" s="5"/>
      <c r="P67" s="5" t="s">
        <v>261</v>
      </c>
      <c r="Q67" s="5" t="s">
        <v>546</v>
      </c>
      <c r="R67" s="5" t="s">
        <v>494</v>
      </c>
    </row>
    <row r="68" spans="1:18" ht="15">
      <c r="A68" s="5" t="s">
        <v>301</v>
      </c>
      <c r="B68" s="5" t="s">
        <v>300</v>
      </c>
      <c r="C68" s="12" t="s">
        <v>621</v>
      </c>
      <c r="D68" s="5" t="s">
        <v>302</v>
      </c>
      <c r="E68" s="5" t="s">
        <v>531</v>
      </c>
      <c r="F68" s="5" t="str">
        <f t="shared" si="2"/>
        <v>NY</v>
      </c>
      <c r="G68" s="5" t="s">
        <v>435</v>
      </c>
      <c r="H68" s="4" t="s">
        <v>303</v>
      </c>
      <c r="I68" s="5" t="s">
        <v>504</v>
      </c>
      <c r="J68" s="5" t="s">
        <v>267</v>
      </c>
      <c r="K68" s="5">
        <v>2</v>
      </c>
      <c r="L68" s="5">
        <v>1997</v>
      </c>
      <c r="M68" s="5">
        <v>2001</v>
      </c>
      <c r="N68" s="5">
        <v>2006</v>
      </c>
      <c r="O68" s="5">
        <v>2006</v>
      </c>
      <c r="P68" s="5" t="s">
        <v>271</v>
      </c>
      <c r="Q68" s="5" t="s">
        <v>546</v>
      </c>
      <c r="R68" s="5" t="s">
        <v>497</v>
      </c>
    </row>
    <row r="69" spans="1:18" ht="15">
      <c r="A69" s="5" t="s">
        <v>274</v>
      </c>
      <c r="B69" s="5" t="s">
        <v>273</v>
      </c>
      <c r="C69" s="12" t="s">
        <v>622</v>
      </c>
      <c r="D69" s="5" t="s">
        <v>275</v>
      </c>
      <c r="E69" s="5" t="s">
        <v>529</v>
      </c>
      <c r="F69" s="5" t="str">
        <f t="shared" si="2"/>
        <v>NY</v>
      </c>
      <c r="G69" s="5" t="s">
        <v>434</v>
      </c>
      <c r="H69" s="4" t="s">
        <v>276</v>
      </c>
      <c r="I69" s="5" t="s">
        <v>504</v>
      </c>
      <c r="J69" s="5" t="s">
        <v>267</v>
      </c>
      <c r="K69" s="5">
        <v>2</v>
      </c>
      <c r="L69" s="5">
        <v>1999</v>
      </c>
      <c r="M69" s="5"/>
      <c r="N69" s="5">
        <v>2007</v>
      </c>
      <c r="O69" s="5"/>
      <c r="P69" s="5" t="s">
        <v>261</v>
      </c>
      <c r="Q69" s="5" t="s">
        <v>505</v>
      </c>
      <c r="R69" s="5"/>
    </row>
    <row r="70" spans="1:18" ht="15">
      <c r="A70" s="5" t="s">
        <v>294</v>
      </c>
      <c r="B70" s="5" t="s">
        <v>293</v>
      </c>
      <c r="C70" s="12" t="s">
        <v>623</v>
      </c>
      <c r="D70" s="5" t="s">
        <v>295</v>
      </c>
      <c r="E70" s="5" t="s">
        <v>529</v>
      </c>
      <c r="F70" s="5" t="str">
        <f t="shared" si="2"/>
        <v>NY</v>
      </c>
      <c r="G70" s="5" t="s">
        <v>434</v>
      </c>
      <c r="H70" s="4" t="s">
        <v>276</v>
      </c>
      <c r="I70" s="5" t="s">
        <v>504</v>
      </c>
      <c r="J70" s="5" t="s">
        <v>267</v>
      </c>
      <c r="K70" s="5">
        <v>2</v>
      </c>
      <c r="L70" s="5">
        <v>1999</v>
      </c>
      <c r="M70" s="5"/>
      <c r="N70" s="5">
        <v>2007</v>
      </c>
      <c r="O70" s="5"/>
      <c r="P70" s="5" t="s">
        <v>261</v>
      </c>
      <c r="Q70" s="5" t="s">
        <v>505</v>
      </c>
      <c r="R70" s="5"/>
    </row>
    <row r="71" spans="1:18" ht="15">
      <c r="A71" s="5" t="s">
        <v>317</v>
      </c>
      <c r="B71" s="5" t="s">
        <v>316</v>
      </c>
      <c r="C71" s="12" t="s">
        <v>624</v>
      </c>
      <c r="D71" s="5" t="s">
        <v>318</v>
      </c>
      <c r="E71" s="5" t="s">
        <v>529</v>
      </c>
      <c r="F71" s="5" t="str">
        <f t="shared" si="2"/>
        <v>NY</v>
      </c>
      <c r="G71" s="5" t="s">
        <v>434</v>
      </c>
      <c r="H71" s="4" t="s">
        <v>319</v>
      </c>
      <c r="I71" s="5" t="s">
        <v>504</v>
      </c>
      <c r="J71" s="5" t="s">
        <v>267</v>
      </c>
      <c r="K71" s="5">
        <v>2</v>
      </c>
      <c r="L71" s="5">
        <v>1999</v>
      </c>
      <c r="M71" s="5"/>
      <c r="N71" s="5">
        <v>2005</v>
      </c>
      <c r="O71" s="5"/>
      <c r="P71" s="5" t="s">
        <v>261</v>
      </c>
      <c r="Q71" s="5" t="s">
        <v>505</v>
      </c>
      <c r="R71" s="5"/>
    </row>
    <row r="72" spans="1:18" ht="15">
      <c r="A72" s="5" t="s">
        <v>297</v>
      </c>
      <c r="B72" s="5" t="s">
        <v>296</v>
      </c>
      <c r="C72" s="12" t="s">
        <v>625</v>
      </c>
      <c r="D72" s="5" t="s">
        <v>298</v>
      </c>
      <c r="E72" s="5" t="s">
        <v>529</v>
      </c>
      <c r="F72" s="5" t="str">
        <f t="shared" si="2"/>
        <v>NY</v>
      </c>
      <c r="G72" s="5" t="s">
        <v>435</v>
      </c>
      <c r="H72" s="4" t="s">
        <v>299</v>
      </c>
      <c r="I72" s="5" t="s">
        <v>504</v>
      </c>
      <c r="J72" s="5" t="s">
        <v>267</v>
      </c>
      <c r="K72" s="5">
        <v>2</v>
      </c>
      <c r="L72" s="5">
        <v>2001</v>
      </c>
      <c r="M72" s="5">
        <v>2004</v>
      </c>
      <c r="N72" s="5">
        <v>2005</v>
      </c>
      <c r="O72" s="5">
        <v>2004</v>
      </c>
      <c r="P72" s="5" t="s">
        <v>271</v>
      </c>
      <c r="Q72" s="5" t="s">
        <v>546</v>
      </c>
      <c r="R72" s="7">
        <v>654000</v>
      </c>
    </row>
    <row r="73" spans="1:18" ht="15">
      <c r="A73" s="5" t="s">
        <v>325</v>
      </c>
      <c r="B73" s="5" t="s">
        <v>324</v>
      </c>
      <c r="C73" s="12" t="s">
        <v>626</v>
      </c>
      <c r="D73" s="5" t="s">
        <v>326</v>
      </c>
      <c r="E73" s="5" t="s">
        <v>531</v>
      </c>
      <c r="F73" s="5" t="str">
        <f t="shared" si="2"/>
        <v>NY</v>
      </c>
      <c r="G73" s="5" t="s">
        <v>439</v>
      </c>
      <c r="H73" s="4" t="s">
        <v>327</v>
      </c>
      <c r="I73" s="5" t="s">
        <v>504</v>
      </c>
      <c r="J73" s="5" t="s">
        <v>267</v>
      </c>
      <c r="K73" s="5">
        <v>2</v>
      </c>
      <c r="L73" s="5">
        <v>2001</v>
      </c>
      <c r="M73" s="5">
        <v>2005</v>
      </c>
      <c r="N73" s="5">
        <v>2005</v>
      </c>
      <c r="O73" s="5">
        <v>2005</v>
      </c>
      <c r="P73" s="5" t="s">
        <v>271</v>
      </c>
      <c r="Q73" s="5" t="s">
        <v>546</v>
      </c>
      <c r="R73" s="5" t="s">
        <v>500</v>
      </c>
    </row>
    <row r="74" spans="1:18" ht="15">
      <c r="A74" s="5" t="s">
        <v>309</v>
      </c>
      <c r="B74" s="5" t="s">
        <v>308</v>
      </c>
      <c r="C74" s="12" t="s">
        <v>627</v>
      </c>
      <c r="D74" s="5" t="s">
        <v>310</v>
      </c>
      <c r="E74" s="5" t="s">
        <v>531</v>
      </c>
      <c r="F74" s="5" t="str">
        <f t="shared" si="2"/>
        <v>NY</v>
      </c>
      <c r="G74" s="5" t="s">
        <v>435</v>
      </c>
      <c r="H74" s="4" t="s">
        <v>311</v>
      </c>
      <c r="I74" s="5" t="s">
        <v>504</v>
      </c>
      <c r="J74" s="5" t="s">
        <v>267</v>
      </c>
      <c r="K74" s="5">
        <v>9</v>
      </c>
      <c r="L74" s="5">
        <v>2002</v>
      </c>
      <c r="M74" s="5">
        <v>2005</v>
      </c>
      <c r="N74" s="5">
        <v>2007</v>
      </c>
      <c r="O74" s="5"/>
      <c r="P74" s="5" t="s">
        <v>261</v>
      </c>
      <c r="Q74" s="5" t="s">
        <v>546</v>
      </c>
      <c r="R74" s="5" t="s">
        <v>498</v>
      </c>
    </row>
    <row r="75" spans="1:18" ht="15">
      <c r="A75" s="5" t="s">
        <v>313</v>
      </c>
      <c r="B75" s="5" t="s">
        <v>312</v>
      </c>
      <c r="C75" s="12" t="s">
        <v>628</v>
      </c>
      <c r="D75" s="5" t="s">
        <v>314</v>
      </c>
      <c r="E75" s="5" t="s">
        <v>531</v>
      </c>
      <c r="F75" s="5" t="str">
        <f t="shared" si="2"/>
        <v>NY</v>
      </c>
      <c r="G75" s="5" t="s">
        <v>437</v>
      </c>
      <c r="H75" s="4" t="s">
        <v>315</v>
      </c>
      <c r="I75" s="5" t="s">
        <v>504</v>
      </c>
      <c r="J75" s="5" t="s">
        <v>267</v>
      </c>
      <c r="K75" s="5">
        <v>2</v>
      </c>
      <c r="L75" s="5">
        <v>2002</v>
      </c>
      <c r="M75" s="5">
        <v>2006</v>
      </c>
      <c r="N75" s="5">
        <v>2006</v>
      </c>
      <c r="O75" s="5">
        <v>2006</v>
      </c>
      <c r="P75" s="5" t="s">
        <v>271</v>
      </c>
      <c r="Q75" s="5" t="s">
        <v>546</v>
      </c>
      <c r="R75" s="7">
        <v>624800</v>
      </c>
    </row>
    <row r="76" spans="1:18" ht="15">
      <c r="A76" s="5" t="s">
        <v>282</v>
      </c>
      <c r="B76" s="5" t="s">
        <v>281</v>
      </c>
      <c r="C76" s="12" t="s">
        <v>629</v>
      </c>
      <c r="D76" s="5" t="s">
        <v>283</v>
      </c>
      <c r="E76" s="5" t="s">
        <v>530</v>
      </c>
      <c r="F76" s="5" t="str">
        <f t="shared" si="2"/>
        <v>NY</v>
      </c>
      <c r="G76" s="5" t="s">
        <v>416</v>
      </c>
      <c r="H76" s="4" t="s">
        <v>284</v>
      </c>
      <c r="I76" s="5" t="s">
        <v>504</v>
      </c>
      <c r="J76" s="5" t="s">
        <v>267</v>
      </c>
      <c r="K76" s="5">
        <v>2</v>
      </c>
      <c r="L76" s="5">
        <v>2003</v>
      </c>
      <c r="M76" s="5">
        <v>2005</v>
      </c>
      <c r="N76" s="5">
        <v>2007</v>
      </c>
      <c r="O76" s="5">
        <v>2007</v>
      </c>
      <c r="P76" s="5" t="s">
        <v>271</v>
      </c>
      <c r="Q76" s="5" t="s">
        <v>546</v>
      </c>
      <c r="R76" s="5" t="s">
        <v>496</v>
      </c>
    </row>
    <row r="77" spans="1:18" ht="15">
      <c r="A77" s="5" t="s">
        <v>321</v>
      </c>
      <c r="B77" s="5" t="s">
        <v>320</v>
      </c>
      <c r="C77" s="12" t="s">
        <v>630</v>
      </c>
      <c r="D77" s="5" t="s">
        <v>322</v>
      </c>
      <c r="E77" s="5" t="s">
        <v>530</v>
      </c>
      <c r="F77" s="5" t="str">
        <f t="shared" si="2"/>
        <v>NY</v>
      </c>
      <c r="G77" s="5" t="s">
        <v>438</v>
      </c>
      <c r="H77" s="4" t="s">
        <v>323</v>
      </c>
      <c r="I77" s="5" t="s">
        <v>504</v>
      </c>
      <c r="J77" s="5" t="s">
        <v>267</v>
      </c>
      <c r="K77" s="5">
        <v>2</v>
      </c>
      <c r="L77" s="5">
        <v>2003</v>
      </c>
      <c r="M77" s="5">
        <v>2005</v>
      </c>
      <c r="N77" s="5">
        <v>2007</v>
      </c>
      <c r="O77" s="5">
        <v>2007</v>
      </c>
      <c r="P77" s="5" t="s">
        <v>271</v>
      </c>
      <c r="Q77" s="5" t="s">
        <v>546</v>
      </c>
      <c r="R77" s="5" t="s">
        <v>499</v>
      </c>
    </row>
    <row r="78" spans="1:18" ht="15">
      <c r="A78" s="5" t="s">
        <v>278</v>
      </c>
      <c r="B78" s="5" t="s">
        <v>277</v>
      </c>
      <c r="C78" s="12" t="s">
        <v>631</v>
      </c>
      <c r="D78" s="5" t="s">
        <v>279</v>
      </c>
      <c r="E78" s="5" t="s">
        <v>530</v>
      </c>
      <c r="F78" s="5" t="str">
        <f t="shared" si="2"/>
        <v>NY</v>
      </c>
      <c r="G78" s="5" t="s">
        <v>431</v>
      </c>
      <c r="H78" s="4" t="s">
        <v>280</v>
      </c>
      <c r="I78" s="5" t="s">
        <v>504</v>
      </c>
      <c r="J78" s="5" t="s">
        <v>267</v>
      </c>
      <c r="K78" s="5">
        <v>2</v>
      </c>
      <c r="L78" s="5">
        <v>2004</v>
      </c>
      <c r="M78" s="5"/>
      <c r="N78" s="5">
        <v>2007</v>
      </c>
      <c r="O78" s="5"/>
      <c r="P78" s="5" t="s">
        <v>261</v>
      </c>
      <c r="Q78" s="5" t="s">
        <v>505</v>
      </c>
      <c r="R78" s="5"/>
    </row>
    <row r="79" spans="1:18" ht="15">
      <c r="A79" s="5" t="s">
        <v>286</v>
      </c>
      <c r="B79" s="5" t="s">
        <v>285</v>
      </c>
      <c r="C79" s="12" t="s">
        <v>632</v>
      </c>
      <c r="D79" s="5" t="s">
        <v>287</v>
      </c>
      <c r="E79" s="5" t="s">
        <v>530</v>
      </c>
      <c r="F79" s="5" t="str">
        <f t="shared" si="2"/>
        <v>NY</v>
      </c>
      <c r="G79" s="5" t="s">
        <v>432</v>
      </c>
      <c r="H79" s="4" t="s">
        <v>288</v>
      </c>
      <c r="I79" s="5" t="s">
        <v>504</v>
      </c>
      <c r="J79" s="5" t="s">
        <v>267</v>
      </c>
      <c r="K79" s="5">
        <v>2</v>
      </c>
      <c r="L79" s="5">
        <v>2004</v>
      </c>
      <c r="M79" s="5">
        <v>2007</v>
      </c>
      <c r="N79" s="5">
        <v>2007</v>
      </c>
      <c r="O79" s="5"/>
      <c r="P79" s="5" t="s">
        <v>261</v>
      </c>
      <c r="Q79" s="5" t="s">
        <v>546</v>
      </c>
      <c r="R79" s="5" t="s">
        <v>478</v>
      </c>
    </row>
    <row r="80" spans="1:18" ht="15">
      <c r="A80" s="5" t="s">
        <v>329</v>
      </c>
      <c r="B80" s="5" t="s">
        <v>328</v>
      </c>
      <c r="C80" s="12" t="s">
        <v>633</v>
      </c>
      <c r="D80" s="5" t="s">
        <v>330</v>
      </c>
      <c r="E80" s="5" t="s">
        <v>532</v>
      </c>
      <c r="F80" s="5" t="str">
        <f t="shared" si="2"/>
        <v>NY</v>
      </c>
      <c r="G80" s="5" t="s">
        <v>440</v>
      </c>
      <c r="H80" s="4" t="s">
        <v>331</v>
      </c>
      <c r="I80" s="5" t="s">
        <v>505</v>
      </c>
      <c r="J80" s="5" t="s">
        <v>267</v>
      </c>
      <c r="K80" s="5">
        <v>2</v>
      </c>
      <c r="L80" s="5">
        <v>2004</v>
      </c>
      <c r="M80" s="5"/>
      <c r="N80" s="5">
        <v>2007</v>
      </c>
      <c r="O80" s="5"/>
      <c r="P80" s="5" t="s">
        <v>261</v>
      </c>
      <c r="Q80" s="5" t="s">
        <v>505</v>
      </c>
      <c r="R80" s="5"/>
    </row>
    <row r="81" spans="1:18" ht="15">
      <c r="A81" s="5" t="s">
        <v>290</v>
      </c>
      <c r="B81" s="5" t="s">
        <v>289</v>
      </c>
      <c r="C81" s="12" t="s">
        <v>634</v>
      </c>
      <c r="D81" s="5" t="s">
        <v>291</v>
      </c>
      <c r="E81" s="5" t="s">
        <v>530</v>
      </c>
      <c r="F81" s="5" t="str">
        <f t="shared" si="2"/>
        <v>NY</v>
      </c>
      <c r="G81" s="5" t="s">
        <v>433</v>
      </c>
      <c r="H81" s="4" t="s">
        <v>292</v>
      </c>
      <c r="I81" s="5" t="s">
        <v>504</v>
      </c>
      <c r="J81" s="5" t="s">
        <v>267</v>
      </c>
      <c r="K81" s="5">
        <v>2</v>
      </c>
      <c r="L81" s="5">
        <v>2006</v>
      </c>
      <c r="M81" s="5"/>
      <c r="N81" s="5">
        <v>2007</v>
      </c>
      <c r="O81" s="5"/>
      <c r="P81" s="5" t="s">
        <v>261</v>
      </c>
      <c r="Q81" s="5" t="s">
        <v>505</v>
      </c>
      <c r="R81" s="5"/>
    </row>
    <row r="82" spans="1:18" ht="15">
      <c r="A82" s="5" t="s">
        <v>305</v>
      </c>
      <c r="B82" s="5" t="s">
        <v>304</v>
      </c>
      <c r="C82" s="12" t="s">
        <v>635</v>
      </c>
      <c r="D82" s="5" t="s">
        <v>306</v>
      </c>
      <c r="E82" s="5" t="s">
        <v>532</v>
      </c>
      <c r="F82" s="5" t="str">
        <f t="shared" si="2"/>
        <v>NY</v>
      </c>
      <c r="G82" s="5" t="s">
        <v>436</v>
      </c>
      <c r="H82" s="4" t="s">
        <v>307</v>
      </c>
      <c r="I82" s="5" t="s">
        <v>505</v>
      </c>
      <c r="J82" s="5" t="s">
        <v>267</v>
      </c>
      <c r="K82" s="5">
        <v>2</v>
      </c>
      <c r="L82" s="5">
        <v>2006</v>
      </c>
      <c r="M82" s="5"/>
      <c r="N82" s="5">
        <v>2007</v>
      </c>
      <c r="O82" s="5"/>
      <c r="P82" s="5" t="s">
        <v>261</v>
      </c>
      <c r="Q82" s="5" t="s">
        <v>505</v>
      </c>
      <c r="R82" s="5"/>
    </row>
    <row r="83" spans="1:18" ht="15">
      <c r="A83" s="5" t="s">
        <v>379</v>
      </c>
      <c r="B83" s="5" t="s">
        <v>384</v>
      </c>
      <c r="C83" s="12" t="s">
        <v>636</v>
      </c>
      <c r="D83" s="5" t="s">
        <v>383</v>
      </c>
      <c r="E83" s="5" t="s">
        <v>533</v>
      </c>
      <c r="F83" s="5" t="str">
        <f t="shared" si="2"/>
        <v>OR</v>
      </c>
      <c r="G83" s="5" t="s">
        <v>448</v>
      </c>
      <c r="H83" s="4" t="s">
        <v>385</v>
      </c>
      <c r="I83" s="5" t="s">
        <v>505</v>
      </c>
      <c r="J83" s="5" t="s">
        <v>267</v>
      </c>
      <c r="K83" s="5">
        <v>2</v>
      </c>
      <c r="L83" s="5">
        <v>2007</v>
      </c>
      <c r="M83" s="5"/>
      <c r="N83" s="5">
        <v>2008</v>
      </c>
      <c r="O83" s="5"/>
      <c r="P83" s="5" t="s">
        <v>261</v>
      </c>
      <c r="Q83" s="5" t="s">
        <v>505</v>
      </c>
      <c r="R83" s="5"/>
    </row>
    <row r="84" spans="1:18" ht="15.75">
      <c r="A84" s="5" t="s">
        <v>380</v>
      </c>
      <c r="B84" s="5" t="s">
        <v>381</v>
      </c>
      <c r="C84" s="12" t="s">
        <v>637</v>
      </c>
      <c r="D84" s="8" t="s">
        <v>382</v>
      </c>
      <c r="E84" s="5" t="s">
        <v>533</v>
      </c>
      <c r="F84" s="5" t="str">
        <f t="shared" si="2"/>
        <v>OR</v>
      </c>
      <c r="G84" s="5" t="s">
        <v>449</v>
      </c>
      <c r="H84" s="1" t="s">
        <v>386</v>
      </c>
      <c r="I84" s="5" t="s">
        <v>505</v>
      </c>
      <c r="J84" s="5" t="s">
        <v>267</v>
      </c>
      <c r="K84" s="5">
        <v>2</v>
      </c>
      <c r="L84" s="5">
        <v>2007</v>
      </c>
      <c r="M84" s="5"/>
      <c r="N84" s="5">
        <v>2008</v>
      </c>
      <c r="O84" s="5"/>
      <c r="P84" s="5" t="s">
        <v>261</v>
      </c>
      <c r="Q84" s="5" t="s">
        <v>505</v>
      </c>
      <c r="R84" s="5"/>
    </row>
    <row r="85" spans="1:18" ht="15">
      <c r="A85" s="5" t="s">
        <v>333</v>
      </c>
      <c r="B85" s="5" t="s">
        <v>332</v>
      </c>
      <c r="C85" s="12" t="s">
        <v>638</v>
      </c>
      <c r="D85" s="5" t="s">
        <v>334</v>
      </c>
      <c r="E85" s="5" t="s">
        <v>534</v>
      </c>
      <c r="F85" s="5" t="str">
        <f t="shared" si="2"/>
        <v>PA</v>
      </c>
      <c r="G85" s="5" t="s">
        <v>441</v>
      </c>
      <c r="H85" s="4" t="s">
        <v>335</v>
      </c>
      <c r="I85" s="5" t="s">
        <v>505</v>
      </c>
      <c r="J85" s="5" t="s">
        <v>267</v>
      </c>
      <c r="K85" s="5">
        <v>1</v>
      </c>
      <c r="L85" s="5">
        <v>2005</v>
      </c>
      <c r="M85" s="5"/>
      <c r="N85" s="5">
        <v>2007</v>
      </c>
      <c r="O85" s="5"/>
      <c r="P85" s="5" t="s">
        <v>261</v>
      </c>
      <c r="Q85" s="5" t="s">
        <v>505</v>
      </c>
      <c r="R85" s="5"/>
    </row>
    <row r="86" spans="1:18" ht="15">
      <c r="A86" s="5" t="s">
        <v>337</v>
      </c>
      <c r="B86" s="5" t="s">
        <v>336</v>
      </c>
      <c r="C86" s="12" t="s">
        <v>639</v>
      </c>
      <c r="D86" s="5" t="s">
        <v>338</v>
      </c>
      <c r="E86" s="5" t="s">
        <v>535</v>
      </c>
      <c r="F86" s="5" t="str">
        <f t="shared" si="2"/>
        <v>PA</v>
      </c>
      <c r="G86" s="5" t="s">
        <v>442</v>
      </c>
      <c r="H86" s="4" t="s">
        <v>339</v>
      </c>
      <c r="I86" s="5" t="s">
        <v>505</v>
      </c>
      <c r="J86" s="5" t="s">
        <v>267</v>
      </c>
      <c r="K86" s="5">
        <v>2</v>
      </c>
      <c r="L86" s="5">
        <v>2006</v>
      </c>
      <c r="M86" s="5"/>
      <c r="N86" s="5">
        <v>2007</v>
      </c>
      <c r="O86" s="5"/>
      <c r="P86" s="5" t="s">
        <v>261</v>
      </c>
      <c r="Q86" s="5" t="s">
        <v>505</v>
      </c>
      <c r="R86" s="5"/>
    </row>
    <row r="87" spans="1:18" ht="15">
      <c r="A87" s="5" t="s">
        <v>344</v>
      </c>
      <c r="B87" s="5" t="s">
        <v>343</v>
      </c>
      <c r="C87" s="12" t="s">
        <v>640</v>
      </c>
      <c r="D87" s="5" t="s">
        <v>345</v>
      </c>
      <c r="E87" s="5" t="s">
        <v>534</v>
      </c>
      <c r="F87" s="5" t="str">
        <f t="shared" si="2"/>
        <v>PA</v>
      </c>
      <c r="G87" s="5" t="s">
        <v>443</v>
      </c>
      <c r="H87" s="4" t="s">
        <v>346</v>
      </c>
      <c r="I87" s="5" t="s">
        <v>505</v>
      </c>
      <c r="J87" s="5" t="s">
        <v>267</v>
      </c>
      <c r="K87" s="5">
        <v>2</v>
      </c>
      <c r="L87" s="5">
        <v>2007</v>
      </c>
      <c r="M87" s="5"/>
      <c r="N87" s="5">
        <v>2007</v>
      </c>
      <c r="O87" s="5"/>
      <c r="P87" s="5" t="s">
        <v>261</v>
      </c>
      <c r="Q87" s="5" t="s">
        <v>505</v>
      </c>
      <c r="R87" s="5"/>
    </row>
    <row r="88" spans="1:18" ht="15">
      <c r="A88" s="5" t="s">
        <v>463</v>
      </c>
      <c r="B88" s="5" t="s">
        <v>340</v>
      </c>
      <c r="C88" s="12" t="s">
        <v>641</v>
      </c>
      <c r="D88" s="5" t="s">
        <v>341</v>
      </c>
      <c r="E88" s="5" t="s">
        <v>534</v>
      </c>
      <c r="F88" s="5" t="str">
        <f t="shared" si="2"/>
        <v>PA</v>
      </c>
      <c r="G88" s="5" t="s">
        <v>464</v>
      </c>
      <c r="H88" s="4" t="s">
        <v>342</v>
      </c>
      <c r="I88" s="5" t="s">
        <v>505</v>
      </c>
      <c r="J88" s="5" t="s">
        <v>267</v>
      </c>
      <c r="K88" s="5">
        <v>2</v>
      </c>
      <c r="L88" s="5">
        <v>2008</v>
      </c>
      <c r="M88" s="5"/>
      <c r="N88" s="5">
        <v>2008</v>
      </c>
      <c r="O88" s="5"/>
      <c r="P88" s="5" t="s">
        <v>261</v>
      </c>
      <c r="Q88" s="5" t="s">
        <v>505</v>
      </c>
      <c r="R88" s="5"/>
    </row>
    <row r="89" spans="1:18" ht="15">
      <c r="A89" s="5" t="s">
        <v>351</v>
      </c>
      <c r="B89" s="5" t="s">
        <v>350</v>
      </c>
      <c r="C89" s="12" t="s">
        <v>642</v>
      </c>
      <c r="D89" s="5" t="s">
        <v>352</v>
      </c>
      <c r="E89" s="5" t="s">
        <v>537</v>
      </c>
      <c r="F89" s="5" t="str">
        <f t="shared" si="2"/>
        <v>TX</v>
      </c>
      <c r="G89" s="5" t="s">
        <v>445</v>
      </c>
      <c r="H89" s="4" t="s">
        <v>353</v>
      </c>
      <c r="I89" s="5" t="s">
        <v>505</v>
      </c>
      <c r="J89" s="5" t="s">
        <v>267</v>
      </c>
      <c r="K89" s="5">
        <v>2</v>
      </c>
      <c r="L89" s="5">
        <v>2007</v>
      </c>
      <c r="M89" s="5"/>
      <c r="N89" s="5">
        <v>2007</v>
      </c>
      <c r="O89" s="5"/>
      <c r="P89" s="5" t="s">
        <v>261</v>
      </c>
      <c r="Q89" s="5" t="s">
        <v>505</v>
      </c>
      <c r="R89" s="5"/>
    </row>
    <row r="90" spans="1:18" ht="15">
      <c r="A90" s="5" t="s">
        <v>348</v>
      </c>
      <c r="B90" s="5" t="s">
        <v>347</v>
      </c>
      <c r="C90" s="12" t="s">
        <v>643</v>
      </c>
      <c r="D90" s="5" t="s">
        <v>57</v>
      </c>
      <c r="E90" s="5" t="s">
        <v>536</v>
      </c>
      <c r="F90" s="5" t="str">
        <f t="shared" si="2"/>
        <v>TX</v>
      </c>
      <c r="G90" s="5" t="s">
        <v>444</v>
      </c>
      <c r="H90" s="4" t="s">
        <v>349</v>
      </c>
      <c r="I90" s="5" t="s">
        <v>503</v>
      </c>
      <c r="J90" s="5" t="s">
        <v>268</v>
      </c>
      <c r="K90" s="5">
        <v>2</v>
      </c>
      <c r="L90" s="5" t="s">
        <v>466</v>
      </c>
      <c r="M90" s="5">
        <v>1986</v>
      </c>
      <c r="N90" s="5"/>
      <c r="O90" s="5">
        <v>1986</v>
      </c>
      <c r="P90" s="5" t="s">
        <v>271</v>
      </c>
      <c r="Q90" s="5" t="s">
        <v>546</v>
      </c>
      <c r="R90" s="7">
        <v>15001</v>
      </c>
    </row>
    <row r="91" spans="1:18" ht="15">
      <c r="A91" s="5" t="s">
        <v>355</v>
      </c>
      <c r="B91" s="5" t="s">
        <v>354</v>
      </c>
      <c r="C91" s="12" t="s">
        <v>644</v>
      </c>
      <c r="D91" s="5" t="s">
        <v>356</v>
      </c>
      <c r="E91" s="5" t="s">
        <v>538</v>
      </c>
      <c r="F91" s="5" t="str">
        <f t="shared" si="2"/>
        <v>UT</v>
      </c>
      <c r="G91" s="5" t="s">
        <v>446</v>
      </c>
      <c r="H91" s="4" t="s">
        <v>357</v>
      </c>
      <c r="I91" s="5" t="s">
        <v>504</v>
      </c>
      <c r="J91" s="5" t="s">
        <v>268</v>
      </c>
      <c r="K91" s="5">
        <v>9</v>
      </c>
      <c r="L91" s="5">
        <v>1980</v>
      </c>
      <c r="M91" s="5">
        <v>1982</v>
      </c>
      <c r="N91" s="5">
        <v>2006</v>
      </c>
      <c r="O91" s="5">
        <v>2006</v>
      </c>
      <c r="P91" s="5" t="s">
        <v>271</v>
      </c>
      <c r="Q91" s="5" t="s">
        <v>546</v>
      </c>
      <c r="R91" s="5"/>
    </row>
    <row r="92" spans="1:18" ht="15">
      <c r="A92" s="5" t="s">
        <v>359</v>
      </c>
      <c r="B92" s="5" t="s">
        <v>358</v>
      </c>
      <c r="C92" s="12" t="s">
        <v>645</v>
      </c>
      <c r="D92" s="5" t="s">
        <v>360</v>
      </c>
      <c r="E92" s="5" t="s">
        <v>539</v>
      </c>
      <c r="F92" s="5" t="str">
        <f t="shared" si="2"/>
        <v>VA</v>
      </c>
      <c r="G92" s="5" t="s">
        <v>465</v>
      </c>
      <c r="H92" s="4" t="s">
        <v>361</v>
      </c>
      <c r="I92" s="5" t="s">
        <v>503</v>
      </c>
      <c r="J92" s="5" t="s">
        <v>267</v>
      </c>
      <c r="K92" s="5">
        <v>2</v>
      </c>
      <c r="L92" s="5">
        <v>1980</v>
      </c>
      <c r="M92" s="5">
        <v>1982</v>
      </c>
      <c r="N92" s="5"/>
      <c r="O92" s="5">
        <v>1982</v>
      </c>
      <c r="P92" s="5" t="s">
        <v>271</v>
      </c>
      <c r="Q92" s="5" t="s">
        <v>370</v>
      </c>
      <c r="R92" s="5"/>
    </row>
    <row r="93" spans="1:115" ht="15">
      <c r="A93" s="5" t="s">
        <v>363</v>
      </c>
      <c r="B93" s="5" t="s">
        <v>362</v>
      </c>
      <c r="C93" s="12" t="s">
        <v>646</v>
      </c>
      <c r="D93" s="5" t="s">
        <v>364</v>
      </c>
      <c r="E93" s="5" t="s">
        <v>540</v>
      </c>
      <c r="F93" s="5" t="str">
        <f t="shared" si="2"/>
        <v>WI</v>
      </c>
      <c r="G93" s="5" t="s">
        <v>447</v>
      </c>
      <c r="H93" s="4" t="s">
        <v>365</v>
      </c>
      <c r="I93" s="5" t="s">
        <v>504</v>
      </c>
      <c r="J93" s="5" t="s">
        <v>267</v>
      </c>
      <c r="K93" s="5">
        <v>2</v>
      </c>
      <c r="L93" s="5">
        <v>2002</v>
      </c>
      <c r="M93" s="5">
        <v>2004</v>
      </c>
      <c r="N93" s="5"/>
      <c r="O93" s="5">
        <v>2004</v>
      </c>
      <c r="P93" s="5" t="s">
        <v>271</v>
      </c>
      <c r="Q93" s="5" t="s">
        <v>546</v>
      </c>
      <c r="R93" s="5" t="s">
        <v>501</v>
      </c>
      <c r="Z93" s="10"/>
      <c r="AC93" s="10"/>
      <c r="AF93" s="11"/>
      <c r="AT93" s="4" t="s">
        <v>260</v>
      </c>
      <c r="CE93" s="4" t="s">
        <v>260</v>
      </c>
      <c r="CF93" s="4" t="s">
        <v>260</v>
      </c>
      <c r="CK93" s="4" t="s">
        <v>260</v>
      </c>
      <c r="CQ93" s="4">
        <f>COUNTIF(AG93:CP93,"X")</f>
        <v>4</v>
      </c>
      <c r="CR93" s="5" t="str">
        <f>A93</f>
        <v>Brecher v. St. Croix County, Wisconsin</v>
      </c>
      <c r="CS93" s="5" t="str">
        <f>B93</f>
        <v>JC-WI-0005</v>
      </c>
      <c r="CT93" s="5" t="str">
        <f>CONCATENATE("http://clearinghouse.wustl.edu/detail.php?id=",A94)</f>
        <v>http://clearinghouse.wustl.edu/detail.php?id=</v>
      </c>
      <c r="CU93" s="5" t="str">
        <f>D93</f>
        <v>02-C-0405-C</v>
      </c>
      <c r="CV93" s="5" t="str">
        <f>E93</f>
        <v>W.D. Wis.</v>
      </c>
      <c r="CW93" s="5"/>
      <c r="CX93" s="5" t="s">
        <v>268</v>
      </c>
      <c r="CY93" s="5">
        <v>1</v>
      </c>
      <c r="CZ93" s="5" t="str">
        <f>F93</f>
        <v>WI</v>
      </c>
      <c r="DA93" s="5">
        <f>S93</f>
        <v>0</v>
      </c>
      <c r="DB93" s="5"/>
      <c r="DC93" s="5">
        <f>T93</f>
        <v>0</v>
      </c>
      <c r="DD93" s="5">
        <v>2</v>
      </c>
      <c r="DE93" s="5" t="s">
        <v>261</v>
      </c>
      <c r="DF93" s="5" t="s">
        <v>261</v>
      </c>
      <c r="DG93" s="5"/>
      <c r="DH93" s="5" t="s">
        <v>366</v>
      </c>
      <c r="DI93" s="5"/>
      <c r="DJ93" s="5"/>
      <c r="DK93" s="5" t="s">
        <v>260</v>
      </c>
    </row>
  </sheetData>
  <sheetProtection/>
  <autoFilter ref="A1:R93"/>
  <hyperlinks>
    <hyperlink ref="C2" r:id="rId1" display="http://www.clearinghouse.net/detail.php?id=5520"/>
    <hyperlink ref="C3" r:id="rId2" display="http://www.clearinghouse.net/detail.php?id=9746"/>
    <hyperlink ref="C4" r:id="rId3" display="http://www.clearinghouse.net/detail.php?id=9954"/>
    <hyperlink ref="C5" r:id="rId4" display="http://www.clearinghouse.net/detail.php?id=10246"/>
    <hyperlink ref="C6" r:id="rId5" display="http://www.clearinghouse.net/detail.php?id=9568"/>
    <hyperlink ref="C7" r:id="rId6" display="http://www.clearinghouse.net/detail.php?id=9950"/>
    <hyperlink ref="C8" r:id="rId7" display="http://www.clearinghouse.net/detail.php?id=10165"/>
    <hyperlink ref="C9" r:id="rId8" display="http://www.clearinghouse.net/detail.php?id=38"/>
    <hyperlink ref="C10" r:id="rId9" display="http://www.clearinghouse.net/detail.php?id=9558"/>
    <hyperlink ref="C11" r:id="rId10" display="http://www.clearinghouse.net/detail.php?id=9600"/>
    <hyperlink ref="C12" r:id="rId11" display="http://www.clearinghouse.net/detail.php?id=9949"/>
    <hyperlink ref="C13" r:id="rId12" display="http://www.clearinghouse.net/detail.php?id=9951"/>
    <hyperlink ref="C14" r:id="rId13" display="http://www.clearinghouse.net/detail.php?id=9738"/>
    <hyperlink ref="C15" r:id="rId14" display="http://www.clearinghouse.net/detail.php?id=9739"/>
    <hyperlink ref="C16" r:id="rId15" display="http://www.clearinghouse.net/detail.php?id=9743"/>
    <hyperlink ref="C17" r:id="rId16" display="http://www.clearinghouse.net/detail.php?id=9603"/>
    <hyperlink ref="C18" r:id="rId17" display="http://www.clearinghouse.net/detail.php?id=9599"/>
    <hyperlink ref="C19" r:id="rId18" display="http://www.clearinghouse.net/detail.php?id=5502"/>
    <hyperlink ref="C20" r:id="rId19" display="http://www.clearinghouse.net/detail.php?id=9608"/>
    <hyperlink ref="C21" r:id="rId20" display="http://www.clearinghouse.net/detail.php?id=9515"/>
    <hyperlink ref="C22" r:id="rId21" display="http://www.clearinghouse.net/detail.php?id=9488"/>
    <hyperlink ref="C23" r:id="rId22" display="http://www.clearinghouse.net/detail.php?id=9605"/>
    <hyperlink ref="C24" r:id="rId23" display="http://www.clearinghouse.net/detail.php?id=9716"/>
    <hyperlink ref="C25" r:id="rId24" display="http://www.clearinghouse.net/detail.php?id=9718"/>
    <hyperlink ref="C26" r:id="rId25" display="http://www.clearinghouse.net/detail.php?id=9835"/>
    <hyperlink ref="C27" r:id="rId26" display="http://www.clearinghouse.net/detail.php?id=9517"/>
    <hyperlink ref="C28" r:id="rId27" display="http://www.clearinghouse.net/detail.php?id=9601"/>
    <hyperlink ref="C29" r:id="rId28" display="http://www.clearinghouse.net/detail.php?id=9745"/>
    <hyperlink ref="C30" r:id="rId29" display="http://www.clearinghouse.net/detail.php?id=9518"/>
    <hyperlink ref="C31" r:id="rId30" display="http://www.clearinghouse.net/detail.php?id=10517"/>
    <hyperlink ref="C32" r:id="rId31" display="http://www.clearinghouse.net/detail.php?id=9811"/>
    <hyperlink ref="C33" r:id="rId32" display="http://www.clearinghouse.net/detail.php?id=9980"/>
    <hyperlink ref="C34" r:id="rId33" display="http://www.clearinghouse.net/detail.php?id=9995"/>
    <hyperlink ref="C35" r:id="rId34" display="http://www.clearinghouse.net/detail.php?id=9942"/>
    <hyperlink ref="C36" r:id="rId35" display="http://www.clearinghouse.net/detail.php?id=9996"/>
    <hyperlink ref="C37" r:id="rId36" display="http://www.clearinghouse.net/detail.php?id=105"/>
    <hyperlink ref="C38" r:id="rId37" display="http://www.clearinghouse.net/detail.php?id=10001"/>
    <hyperlink ref="C39" r:id="rId38" display="http://www.clearinghouse.net/detail.php?id=10268"/>
    <hyperlink ref="C40" r:id="rId39" display="http://www.clearinghouse.net/detail.php?id=10000"/>
    <hyperlink ref="C41" r:id="rId40" display="http://www.clearinghouse.net/detail.php?id=9516"/>
    <hyperlink ref="C42" r:id="rId41" display="http://www.clearinghouse.net/detail.php?id=9557"/>
    <hyperlink ref="C43" r:id="rId42" display="http://www.clearinghouse.net/detail.php?id=9664"/>
    <hyperlink ref="C44" r:id="rId43" display="http://www.clearinghouse.net/detail.php?id=9598"/>
    <hyperlink ref="C45" r:id="rId44" display="http://www.clearinghouse.net/detail.php?id=9737"/>
    <hyperlink ref="C46" r:id="rId45" display="http://www.clearinghouse.net/detail.php?id=9890"/>
    <hyperlink ref="C47" r:id="rId46" display="http://www.clearinghouse.net/detail.php?id=9849"/>
    <hyperlink ref="C48" r:id="rId47" display="http://www.clearinghouse.net/detail.php?id=9609"/>
    <hyperlink ref="C49" r:id="rId48" display="http://www.clearinghouse.net/detail.php?id=9621"/>
    <hyperlink ref="C50" r:id="rId49" display="http://www.clearinghouse.net/detail.php?id=9894"/>
    <hyperlink ref="C51" r:id="rId50" display="http://www.clearinghouse.net/detail.php?id=9736"/>
    <hyperlink ref="C52" r:id="rId51" display="http://www.clearinghouse.net/detail.php?id=10007"/>
    <hyperlink ref="C53" r:id="rId52" display="http://www.clearinghouse.net/detail.php?id=142"/>
    <hyperlink ref="C54" r:id="rId53" display="http://www.clearinghouse.net/detail.php?id=10008"/>
    <hyperlink ref="C55" r:id="rId54" display="http://www.clearinghouse.net/detail.php?id=9857"/>
    <hyperlink ref="C56" r:id="rId55" display="http://www.clearinghouse.net/detail.php?id=152"/>
    <hyperlink ref="C57" r:id="rId56" display="http://www.clearinghouse.net/detail.php?id=154"/>
    <hyperlink ref="C58" r:id="rId57" display="http://www.clearinghouse.net/detail.php?id=9943"/>
    <hyperlink ref="C59" r:id="rId58" display="http://www.clearinghouse.net/detail.php?id=9607"/>
    <hyperlink ref="C60" r:id="rId59" display="http://www.clearinghouse.net/detail.php?id=9801"/>
    <hyperlink ref="C61" r:id="rId60" display="http://www.clearinghouse.net/detail.php?id=10011"/>
    <hyperlink ref="C62" r:id="rId61" display="http://www.clearinghouse.net/detail.php?id=10018"/>
    <hyperlink ref="C63" r:id="rId62" display="http://www.clearinghouse.net/detail.php?id=10033"/>
    <hyperlink ref="C64" r:id="rId63" display="http://www.clearinghouse.net/detail.php?id=10616"/>
    <hyperlink ref="C65" r:id="rId64" display="http://www.clearinghouse.net/detail.php?id=9612"/>
    <hyperlink ref="C66" r:id="rId65" display="http://www.clearinghouse.net/detail.php?id=10019"/>
    <hyperlink ref="C67" r:id="rId66" display="http://www.clearinghouse.net/detail.php?id=9613"/>
    <hyperlink ref="C68" r:id="rId67" display="http://www.clearinghouse.net/detail.php?id=9744"/>
    <hyperlink ref="C69" r:id="rId68" display="http://www.clearinghouse.net/detail.php?id=9514"/>
    <hyperlink ref="C70" r:id="rId69" display="http://www.clearinghouse.net/detail.php?id=9622"/>
    <hyperlink ref="C71" r:id="rId70" display="http://www.clearinghouse.net/detail.php?id=9893"/>
    <hyperlink ref="C72" r:id="rId71" display="http://www.clearinghouse.net/detail.php?id=9741"/>
    <hyperlink ref="C73" r:id="rId72" display="http://www.clearinghouse.net/detail.php?id=9945"/>
    <hyperlink ref="C74" r:id="rId73" display="http://www.clearinghouse.net/detail.php?id=9784"/>
    <hyperlink ref="C75" r:id="rId74" display="http://www.clearinghouse.net/detail.php?id=9816"/>
    <hyperlink ref="C76" r:id="rId75" display="http://www.clearinghouse.net/detail.php?id=9615"/>
    <hyperlink ref="C77" r:id="rId76" display="http://www.clearinghouse.net/detail.php?id=9944"/>
    <hyperlink ref="C78" r:id="rId77" display="http://www.clearinghouse.net/detail.php?id=9610"/>
    <hyperlink ref="C79" r:id="rId78" display="http://www.clearinghouse.net/detail.php?id=9616"/>
    <hyperlink ref="C80" r:id="rId79" display="http://www.clearinghouse.net/detail.php?id=10022"/>
    <hyperlink ref="C81" r:id="rId80" display="http://www.clearinghouse.net/detail.php?id=9617"/>
    <hyperlink ref="C82" r:id="rId81" display="http://www.clearinghouse.net/detail.php?id=9756"/>
    <hyperlink ref="C83" r:id="rId82" display="http://www.clearinghouse.net/detail.php?id=11029"/>
    <hyperlink ref="C84" r:id="rId83" display="http://www.clearinghouse.net/detail.php?id=11028"/>
    <hyperlink ref="C85" r:id="rId84" display="http://www.clearinghouse.net/detail.php?id=9602"/>
    <hyperlink ref="C86" r:id="rId85" display="http://www.clearinghouse.net/detail.php?id=9604"/>
    <hyperlink ref="C87" r:id="rId86" display="http://www.clearinghouse.net/detail.php?id=10615"/>
    <hyperlink ref="C88" r:id="rId87" display="http://www.clearinghouse.net/detail.php?id=10614"/>
    <hyperlink ref="C89" r:id="rId88" display="http://www.clearinghouse.net/detail.php?id=10555"/>
    <hyperlink ref="C90" r:id="rId89" display="http://www.clearinghouse.net/detail.php?id=9852"/>
    <hyperlink ref="C91" r:id="rId90" display="http://www.clearinghouse.net/detail.php?id=9719"/>
    <hyperlink ref="C92" r:id="rId91" display="http://www.clearinghouse.net/detail.php?id=10032"/>
    <hyperlink ref="C93" r:id="rId92" display="http://www.clearinghouse.net/detail.php?id=976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Margo Schlanger</dc:creator>
  <cp:keywords/>
  <dc:description/>
  <cp:lastModifiedBy>Margo Schlanger -- after Oct. 6</cp:lastModifiedBy>
  <dcterms:created xsi:type="dcterms:W3CDTF">2008-08-19T21:24:33Z</dcterms:created>
  <dcterms:modified xsi:type="dcterms:W3CDTF">2009-11-18T18:30:46Z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